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<sst xmlns="http://schemas.openxmlformats.org/spreadsheetml/2006/main" count="22" uniqueCount="17">
  <si>
    <t>PAY</t>
  </si>
  <si>
    <t>PERIOD</t>
  </si>
  <si>
    <t>BEGINNING</t>
  </si>
  <si>
    <t>DATE</t>
  </si>
  <si>
    <t>ENDING</t>
  </si>
  <si>
    <t>INSURANCE</t>
  </si>
  <si>
    <t>NO</t>
  </si>
  <si>
    <t>CHECK</t>
  </si>
  <si>
    <t>POM</t>
  </si>
  <si>
    <t>COVERAGE</t>
  </si>
  <si>
    <t>MONTH FOR</t>
  </si>
  <si>
    <t>DEDUCTS</t>
  </si>
  <si>
    <t>Payroll Processing Begin Date</t>
  </si>
  <si>
    <t>SP Time Entry Deadline 10:00am</t>
  </si>
  <si>
    <t>Supervisor  Approval Deadline 12:00pm</t>
  </si>
  <si>
    <t>Biweekly Pay Period (BW)</t>
  </si>
  <si>
    <t>Revised 1/9/18 by S. Wood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</si>
</sst>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mm\ d\,\ yyyy"/>
    <numFmt numFmtId="166" formatCode="m/yyyy"/>
    <numFmt numFmtId="167" formatCode="mmmm/yyyy"/>
    <numFmt numFmtId="168" formatCode="mmmm\-yyyy"/>
    <numFmt numFmtId="169" formatCode="mmm\-yyyy"/>
    <numFmt numFmtId="170" formatCode="m\-yyyy"/>
    <numFmt numFmtId="171" formatCode="00000"/>
    <numFmt numFmtId="172" formatCode="mm/dd/yy"/>
    <numFmt numFmtId="173" formatCode="[$-409]dddd\,\ mmmm\ dd\,\ yyyy"/>
    <numFmt numFmtId="174" formatCode="mm/dd/yy;@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72" fontId="1" fillId="0" borderId="12" xfId="0" applyNumberFormat="1" applyFont="1" applyBorder="1" applyAlignment="1">
      <alignment/>
    </xf>
    <xf numFmtId="172" fontId="1" fillId="0" borderId="0" xfId="0" applyNumberFormat="1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" fillId="0" borderId="19" xfId="0" applyNumberFormat="1" applyFont="1" applyBorder="1" applyAlignment="1">
      <alignment/>
    </xf>
    <xf numFmtId="17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4" fontId="1" fillId="33" borderId="19" xfId="0" applyNumberFormat="1" applyFont="1" applyFill="1" applyBorder="1" applyAlignment="1">
      <alignment horizontal="center"/>
    </xf>
    <xf numFmtId="172" fontId="1" fillId="34" borderId="19" xfId="0" applyNumberFormat="1" applyFont="1" applyFill="1" applyBorder="1" applyAlignment="1">
      <alignment horizontal="center"/>
    </xf>
    <xf numFmtId="169" fontId="1" fillId="0" borderId="19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74" fontId="1" fillId="33" borderId="19" xfId="0" applyNumberFormat="1" applyFont="1" applyFill="1" applyBorder="1" applyAlignment="1">
      <alignment horizontal="center"/>
    </xf>
    <xf numFmtId="174" fontId="1" fillId="0" borderId="12" xfId="0" applyNumberFormat="1" applyFont="1" applyBorder="1" applyAlignment="1">
      <alignment horizontal="center"/>
    </xf>
    <xf numFmtId="174" fontId="1" fillId="34" borderId="19" xfId="0" applyNumberFormat="1" applyFont="1" applyFill="1" applyBorder="1" applyAlignment="1">
      <alignment horizontal="center"/>
    </xf>
    <xf numFmtId="174" fontId="1" fillId="35" borderId="19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9" fontId="2" fillId="0" borderId="21" xfId="0" applyNumberFormat="1" applyFont="1" applyBorder="1" applyAlignment="1">
      <alignment horizontal="center"/>
    </xf>
    <xf numFmtId="169" fontId="6" fillId="0" borderId="21" xfId="0" applyNumberFormat="1" applyFont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174" fontId="1" fillId="36" borderId="19" xfId="0" applyNumberFormat="1" applyFont="1" applyFill="1" applyBorder="1" applyAlignment="1">
      <alignment horizontal="center"/>
    </xf>
    <xf numFmtId="174" fontId="1" fillId="37" borderId="19" xfId="0" applyNumberFormat="1" applyFont="1" applyFill="1" applyBorder="1" applyAlignment="1">
      <alignment horizontal="center"/>
    </xf>
    <xf numFmtId="174" fontId="1" fillId="38" borderId="19" xfId="0" applyNumberFormat="1" applyFont="1" applyFill="1" applyBorder="1" applyAlignment="1">
      <alignment horizontal="center"/>
    </xf>
    <xf numFmtId="174" fontId="2" fillId="36" borderId="19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74" fontId="47" fillId="33" borderId="19" xfId="0" applyNumberFormat="1" applyFont="1" applyFill="1" applyBorder="1" applyAlignment="1">
      <alignment horizontal="center"/>
    </xf>
    <xf numFmtId="0" fontId="47" fillId="0" borderId="17" xfId="0" applyFont="1" applyBorder="1" applyAlignment="1">
      <alignment/>
    </xf>
    <xf numFmtId="174" fontId="47" fillId="0" borderId="17" xfId="0" applyNumberFormat="1" applyFont="1" applyBorder="1" applyAlignment="1">
      <alignment horizontal="center"/>
    </xf>
    <xf numFmtId="174" fontId="47" fillId="34" borderId="19" xfId="0" applyNumberFormat="1" applyFont="1" applyFill="1" applyBorder="1" applyAlignment="1">
      <alignment horizontal="center"/>
    </xf>
    <xf numFmtId="174" fontId="47" fillId="35" borderId="19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174" fontId="48" fillId="33" borderId="19" xfId="0" applyNumberFormat="1" applyFont="1" applyFill="1" applyBorder="1" applyAlignment="1">
      <alignment horizontal="center"/>
    </xf>
    <xf numFmtId="174" fontId="1" fillId="39" borderId="19" xfId="0" applyNumberFormat="1" applyFont="1" applyFill="1" applyBorder="1" applyAlignment="1">
      <alignment horizontal="center"/>
    </xf>
    <xf numFmtId="174" fontId="1" fillId="16" borderId="19" xfId="0" applyNumberFormat="1" applyFont="1" applyFill="1" applyBorder="1" applyAlignment="1">
      <alignment horizontal="center"/>
    </xf>
    <xf numFmtId="174" fontId="47" fillId="16" borderId="19" xfId="0" applyNumberFormat="1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172" fontId="5" fillId="39" borderId="10" xfId="0" applyNumberFormat="1" applyFont="1" applyFill="1" applyBorder="1" applyAlignment="1">
      <alignment horizontal="center" wrapText="1"/>
    </xf>
    <xf numFmtId="172" fontId="0" fillId="39" borderId="12" xfId="0" applyNumberFormat="1" applyFill="1" applyBorder="1" applyAlignment="1">
      <alignment horizontal="center" wrapText="1"/>
    </xf>
    <xf numFmtId="172" fontId="0" fillId="39" borderId="18" xfId="0" applyNumberForma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>
      <selection activeCell="O7" sqref="O7"/>
    </sheetView>
  </sheetViews>
  <sheetFormatPr defaultColWidth="9.140625" defaultRowHeight="12.75"/>
  <cols>
    <col min="1" max="1" width="4.8515625" style="7" customWidth="1"/>
    <col min="2" max="2" width="5.421875" style="7" customWidth="1"/>
    <col min="3" max="3" width="19.00390625" style="7" customWidth="1"/>
    <col min="4" max="4" width="20.7109375" style="7" customWidth="1"/>
    <col min="5" max="5" width="1.8515625" style="9" customWidth="1"/>
    <col min="6" max="6" width="1.57421875" style="7" customWidth="1"/>
    <col min="7" max="7" width="17.421875" style="7" customWidth="1"/>
    <col min="8" max="8" width="20.00390625" style="7" customWidth="1"/>
    <col min="9" max="9" width="12.57421875" style="15" hidden="1" customWidth="1"/>
    <col min="10" max="10" width="17.28125" style="7" customWidth="1"/>
    <col min="11" max="11" width="15.421875" style="10" customWidth="1"/>
    <col min="12" max="16384" width="9.140625" style="3" customWidth="1"/>
  </cols>
  <sheetData>
    <row r="1" spans="1:11" ht="15.75" customHeight="1">
      <c r="A1" s="55"/>
      <c r="B1" s="1"/>
      <c r="C1" s="65" t="s">
        <v>15</v>
      </c>
      <c r="D1" s="66"/>
      <c r="E1" s="2"/>
      <c r="F1" s="11"/>
      <c r="G1" s="67" t="s">
        <v>13</v>
      </c>
      <c r="H1" s="62" t="s">
        <v>14</v>
      </c>
      <c r="I1" s="59" t="s">
        <v>12</v>
      </c>
      <c r="J1" s="19"/>
      <c r="K1" s="12"/>
    </row>
    <row r="2" spans="1:11" s="7" customFormat="1" ht="15.75">
      <c r="A2" s="56"/>
      <c r="B2" s="4"/>
      <c r="C2" s="20" t="s">
        <v>0</v>
      </c>
      <c r="D2" s="16" t="s">
        <v>0</v>
      </c>
      <c r="E2" s="6"/>
      <c r="F2" s="5"/>
      <c r="G2" s="68"/>
      <c r="H2" s="63"/>
      <c r="I2" s="60"/>
      <c r="J2" s="20"/>
      <c r="K2" s="37" t="s">
        <v>9</v>
      </c>
    </row>
    <row r="3" spans="1:11" s="7" customFormat="1" ht="15.75">
      <c r="A3" s="57"/>
      <c r="C3" s="20" t="s">
        <v>1</v>
      </c>
      <c r="D3" s="16" t="s">
        <v>1</v>
      </c>
      <c r="E3" s="6"/>
      <c r="F3" s="5"/>
      <c r="G3" s="68"/>
      <c r="H3" s="63"/>
      <c r="I3" s="60"/>
      <c r="J3" s="20"/>
      <c r="K3" s="37" t="s">
        <v>10</v>
      </c>
    </row>
    <row r="4" spans="1:11" s="7" customFormat="1" ht="15.75">
      <c r="A4" s="56" t="s">
        <v>0</v>
      </c>
      <c r="B4" s="4"/>
      <c r="C4" s="20" t="s">
        <v>2</v>
      </c>
      <c r="D4" s="16" t="s">
        <v>4</v>
      </c>
      <c r="E4" s="6"/>
      <c r="F4" s="5"/>
      <c r="G4" s="68"/>
      <c r="H4" s="63"/>
      <c r="I4" s="60"/>
      <c r="J4" s="36" t="s">
        <v>7</v>
      </c>
      <c r="K4" s="37" t="s">
        <v>5</v>
      </c>
    </row>
    <row r="5" spans="1:11" s="7" customFormat="1" ht="15.75">
      <c r="A5" s="56" t="s">
        <v>6</v>
      </c>
      <c r="B5" s="4" t="s">
        <v>8</v>
      </c>
      <c r="C5" s="21" t="s">
        <v>3</v>
      </c>
      <c r="D5" s="16" t="s">
        <v>3</v>
      </c>
      <c r="E5" s="6"/>
      <c r="F5" s="8"/>
      <c r="G5" s="69"/>
      <c r="H5" s="64"/>
      <c r="I5" s="61"/>
      <c r="J5" s="35" t="s">
        <v>3</v>
      </c>
      <c r="K5" s="38" t="s">
        <v>11</v>
      </c>
    </row>
    <row r="6" spans="1:11" ht="15">
      <c r="A6" s="55"/>
      <c r="B6" s="1"/>
      <c r="C6" s="22"/>
      <c r="D6" s="22"/>
      <c r="E6" s="23"/>
      <c r="F6" s="25"/>
      <c r="G6" s="24"/>
      <c r="H6" s="24"/>
      <c r="I6" s="24"/>
      <c r="J6" s="24"/>
      <c r="K6" s="26"/>
    </row>
    <row r="7" spans="1:11" ht="15.75">
      <c r="A7" s="56">
        <v>1</v>
      </c>
      <c r="B7" s="4">
        <v>1</v>
      </c>
      <c r="C7" s="31">
        <v>43086</v>
      </c>
      <c r="D7" s="31">
        <f>C7+13</f>
        <v>43099</v>
      </c>
      <c r="E7" s="14"/>
      <c r="F7" s="32">
        <v>39064</v>
      </c>
      <c r="G7" s="33">
        <v>43091</v>
      </c>
      <c r="H7" s="34">
        <f>G7</f>
        <v>43091</v>
      </c>
      <c r="I7" s="53">
        <v>42725</v>
      </c>
      <c r="J7" s="39">
        <f>D7+6</f>
        <v>43105</v>
      </c>
      <c r="K7" s="29">
        <v>43132</v>
      </c>
    </row>
    <row r="8" spans="1:11" ht="15.75">
      <c r="A8" s="56">
        <v>2</v>
      </c>
      <c r="B8" s="4">
        <v>2</v>
      </c>
      <c r="C8" s="40">
        <f aca="true" t="shared" si="0" ref="C8:C29">C7+14</f>
        <v>43100</v>
      </c>
      <c r="D8" s="40">
        <f aca="true" t="shared" si="1" ref="D8:D29">D7+14</f>
        <v>43113</v>
      </c>
      <c r="E8" s="14"/>
      <c r="F8" s="32"/>
      <c r="G8" s="41">
        <v>43112</v>
      </c>
      <c r="H8" s="42">
        <f aca="true" t="shared" si="2" ref="H8:H33">G8</f>
        <v>43112</v>
      </c>
      <c r="I8" s="52">
        <v>42746</v>
      </c>
      <c r="J8" s="43">
        <f>J7+14</f>
        <v>43119</v>
      </c>
      <c r="K8" s="29">
        <v>43132</v>
      </c>
    </row>
    <row r="9" spans="1:11" ht="15.75">
      <c r="A9" s="56">
        <v>3</v>
      </c>
      <c r="B9" s="4">
        <v>1</v>
      </c>
      <c r="C9" s="31">
        <f t="shared" si="0"/>
        <v>43114</v>
      </c>
      <c r="D9" s="31">
        <f t="shared" si="1"/>
        <v>43127</v>
      </c>
      <c r="E9" s="14"/>
      <c r="F9" s="32"/>
      <c r="G9" s="33">
        <v>43129</v>
      </c>
      <c r="H9" s="34">
        <f t="shared" si="2"/>
        <v>43129</v>
      </c>
      <c r="I9" s="53">
        <v>42761</v>
      </c>
      <c r="J9" s="39">
        <f aca="true" t="shared" si="3" ref="J9:J29">J8+14</f>
        <v>43133</v>
      </c>
      <c r="K9" s="29">
        <v>43160</v>
      </c>
    </row>
    <row r="10" spans="1:11" ht="15.75">
      <c r="A10" s="56">
        <v>4</v>
      </c>
      <c r="B10" s="4">
        <v>2</v>
      </c>
      <c r="C10" s="40">
        <f t="shared" si="0"/>
        <v>43128</v>
      </c>
      <c r="D10" s="40">
        <f t="shared" si="1"/>
        <v>43141</v>
      </c>
      <c r="E10" s="14"/>
      <c r="F10" s="32"/>
      <c r="G10" s="41">
        <f aca="true" t="shared" si="4" ref="G10:G29">G9+14</f>
        <v>43143</v>
      </c>
      <c r="H10" s="42">
        <f t="shared" si="2"/>
        <v>43143</v>
      </c>
      <c r="I10" s="52">
        <v>42775</v>
      </c>
      <c r="J10" s="43">
        <f t="shared" si="3"/>
        <v>43147</v>
      </c>
      <c r="K10" s="29">
        <v>43160</v>
      </c>
    </row>
    <row r="11" spans="1:11" ht="15.75">
      <c r="A11" s="56">
        <v>5</v>
      </c>
      <c r="B11" s="4">
        <v>1</v>
      </c>
      <c r="C11" s="31">
        <f t="shared" si="0"/>
        <v>43142</v>
      </c>
      <c r="D11" s="31">
        <f t="shared" si="1"/>
        <v>43155</v>
      </c>
      <c r="E11" s="14"/>
      <c r="F11" s="32"/>
      <c r="G11" s="33">
        <f t="shared" si="4"/>
        <v>43157</v>
      </c>
      <c r="H11" s="34">
        <f t="shared" si="2"/>
        <v>43157</v>
      </c>
      <c r="I11" s="53">
        <v>42789</v>
      </c>
      <c r="J11" s="39">
        <f t="shared" si="3"/>
        <v>43161</v>
      </c>
      <c r="K11" s="29">
        <v>43191</v>
      </c>
    </row>
    <row r="12" spans="1:11" ht="15.75">
      <c r="A12" s="56">
        <v>6</v>
      </c>
      <c r="B12" s="4">
        <v>2</v>
      </c>
      <c r="C12" s="40">
        <f t="shared" si="0"/>
        <v>43156</v>
      </c>
      <c r="D12" s="40">
        <f t="shared" si="1"/>
        <v>43169</v>
      </c>
      <c r="E12" s="14"/>
      <c r="F12" s="32"/>
      <c r="G12" s="41">
        <f t="shared" si="4"/>
        <v>43171</v>
      </c>
      <c r="H12" s="42">
        <f t="shared" si="2"/>
        <v>43171</v>
      </c>
      <c r="I12" s="52">
        <v>42803</v>
      </c>
      <c r="J12" s="43">
        <f t="shared" si="3"/>
        <v>43175</v>
      </c>
      <c r="K12" s="29">
        <v>43191</v>
      </c>
    </row>
    <row r="13" spans="1:11" ht="15.75">
      <c r="A13" s="56">
        <v>7</v>
      </c>
      <c r="B13" s="4">
        <v>3</v>
      </c>
      <c r="C13" s="31">
        <f t="shared" si="0"/>
        <v>43170</v>
      </c>
      <c r="D13" s="31">
        <f t="shared" si="1"/>
        <v>43183</v>
      </c>
      <c r="E13" s="14"/>
      <c r="F13" s="32"/>
      <c r="G13" s="33">
        <f t="shared" si="4"/>
        <v>43185</v>
      </c>
      <c r="H13" s="34">
        <f t="shared" si="2"/>
        <v>43185</v>
      </c>
      <c r="I13" s="53">
        <v>42817</v>
      </c>
      <c r="J13" s="39">
        <f t="shared" si="3"/>
        <v>43189</v>
      </c>
      <c r="K13" s="29"/>
    </row>
    <row r="14" spans="1:11" ht="15.75">
      <c r="A14" s="56">
        <v>8</v>
      </c>
      <c r="B14" s="4">
        <v>1</v>
      </c>
      <c r="C14" s="40">
        <f t="shared" si="0"/>
        <v>43184</v>
      </c>
      <c r="D14" s="40">
        <f t="shared" si="1"/>
        <v>43197</v>
      </c>
      <c r="E14" s="14"/>
      <c r="F14" s="32"/>
      <c r="G14" s="41">
        <f t="shared" si="4"/>
        <v>43199</v>
      </c>
      <c r="H14" s="42">
        <f t="shared" si="2"/>
        <v>43199</v>
      </c>
      <c r="I14" s="52">
        <v>42831</v>
      </c>
      <c r="J14" s="43">
        <f t="shared" si="3"/>
        <v>43203</v>
      </c>
      <c r="K14" s="29">
        <v>43221</v>
      </c>
    </row>
    <row r="15" spans="1:11" ht="15.75">
      <c r="A15" s="56">
        <v>9</v>
      </c>
      <c r="B15" s="4">
        <v>2</v>
      </c>
      <c r="C15" s="31">
        <f>C14+14</f>
        <v>43198</v>
      </c>
      <c r="D15" s="31">
        <f t="shared" si="1"/>
        <v>43211</v>
      </c>
      <c r="E15" s="14"/>
      <c r="F15" s="32"/>
      <c r="G15" s="33">
        <f>G14+14</f>
        <v>43213</v>
      </c>
      <c r="H15" s="34">
        <f t="shared" si="2"/>
        <v>43213</v>
      </c>
      <c r="I15" s="53">
        <v>42845</v>
      </c>
      <c r="J15" s="39">
        <f t="shared" si="3"/>
        <v>43217</v>
      </c>
      <c r="K15" s="29">
        <v>43221</v>
      </c>
    </row>
    <row r="16" spans="1:11" ht="15.75">
      <c r="A16" s="56">
        <v>10</v>
      </c>
      <c r="B16" s="4">
        <v>1</v>
      </c>
      <c r="C16" s="40">
        <f t="shared" si="0"/>
        <v>43212</v>
      </c>
      <c r="D16" s="40">
        <f t="shared" si="1"/>
        <v>43225</v>
      </c>
      <c r="E16" s="14"/>
      <c r="F16" s="32"/>
      <c r="G16" s="41">
        <f t="shared" si="4"/>
        <v>43227</v>
      </c>
      <c r="H16" s="42">
        <f t="shared" si="2"/>
        <v>43227</v>
      </c>
      <c r="I16" s="52">
        <v>42859</v>
      </c>
      <c r="J16" s="43">
        <f t="shared" si="3"/>
        <v>43231</v>
      </c>
      <c r="K16" s="29">
        <v>43252</v>
      </c>
    </row>
    <row r="17" spans="1:11" ht="15.75">
      <c r="A17" s="56">
        <v>11</v>
      </c>
      <c r="B17" s="4">
        <v>2</v>
      </c>
      <c r="C17" s="31">
        <f t="shared" si="0"/>
        <v>43226</v>
      </c>
      <c r="D17" s="31">
        <f t="shared" si="1"/>
        <v>43239</v>
      </c>
      <c r="E17" s="14"/>
      <c r="F17" s="32"/>
      <c r="G17" s="33">
        <f t="shared" si="4"/>
        <v>43241</v>
      </c>
      <c r="H17" s="34">
        <f t="shared" si="2"/>
        <v>43241</v>
      </c>
      <c r="I17" s="53">
        <v>42873</v>
      </c>
      <c r="J17" s="39">
        <f t="shared" si="3"/>
        <v>43245</v>
      </c>
      <c r="K17" s="29">
        <v>43252</v>
      </c>
    </row>
    <row r="18" spans="1:11" ht="15.75">
      <c r="A18" s="56">
        <v>12</v>
      </c>
      <c r="B18" s="4">
        <v>1</v>
      </c>
      <c r="C18" s="40">
        <f t="shared" si="0"/>
        <v>43240</v>
      </c>
      <c r="D18" s="40">
        <f t="shared" si="1"/>
        <v>43253</v>
      </c>
      <c r="E18" s="14"/>
      <c r="F18" s="32"/>
      <c r="G18" s="41">
        <f t="shared" si="4"/>
        <v>43255</v>
      </c>
      <c r="H18" s="42">
        <f t="shared" si="2"/>
        <v>43255</v>
      </c>
      <c r="I18" s="52">
        <v>42887</v>
      </c>
      <c r="J18" s="43">
        <f t="shared" si="3"/>
        <v>43259</v>
      </c>
      <c r="K18" s="29">
        <v>43282</v>
      </c>
    </row>
    <row r="19" spans="1:11" ht="15.75">
      <c r="A19" s="56">
        <v>13</v>
      </c>
      <c r="B19" s="4">
        <v>2</v>
      </c>
      <c r="C19" s="31">
        <f t="shared" si="0"/>
        <v>43254</v>
      </c>
      <c r="D19" s="31">
        <f t="shared" si="1"/>
        <v>43267</v>
      </c>
      <c r="E19" s="14"/>
      <c r="F19" s="32"/>
      <c r="G19" s="33">
        <f t="shared" si="4"/>
        <v>43269</v>
      </c>
      <c r="H19" s="34">
        <f t="shared" si="2"/>
        <v>43269</v>
      </c>
      <c r="I19" s="53">
        <v>42901</v>
      </c>
      <c r="J19" s="39">
        <f t="shared" si="3"/>
        <v>43273</v>
      </c>
      <c r="K19" s="29">
        <v>43282</v>
      </c>
    </row>
    <row r="20" spans="1:11" ht="15.75">
      <c r="A20" s="56">
        <v>14</v>
      </c>
      <c r="B20" s="4">
        <v>1</v>
      </c>
      <c r="C20" s="40">
        <f t="shared" si="0"/>
        <v>43268</v>
      </c>
      <c r="D20" s="40">
        <f t="shared" si="1"/>
        <v>43281</v>
      </c>
      <c r="E20" s="14"/>
      <c r="F20" s="32"/>
      <c r="G20" s="41">
        <f t="shared" si="4"/>
        <v>43283</v>
      </c>
      <c r="H20" s="42">
        <f t="shared" si="2"/>
        <v>43283</v>
      </c>
      <c r="I20" s="52">
        <v>42914</v>
      </c>
      <c r="J20" s="43">
        <f t="shared" si="3"/>
        <v>43287</v>
      </c>
      <c r="K20" s="29">
        <v>43313</v>
      </c>
    </row>
    <row r="21" spans="1:11" ht="15.75">
      <c r="A21" s="56">
        <v>15</v>
      </c>
      <c r="B21" s="4">
        <v>2</v>
      </c>
      <c r="C21" s="31">
        <f t="shared" si="0"/>
        <v>43282</v>
      </c>
      <c r="D21" s="31">
        <f t="shared" si="1"/>
        <v>43295</v>
      </c>
      <c r="E21" s="14"/>
      <c r="F21" s="32"/>
      <c r="G21" s="33">
        <f t="shared" si="4"/>
        <v>43297</v>
      </c>
      <c r="H21" s="34">
        <f t="shared" si="2"/>
        <v>43297</v>
      </c>
      <c r="I21" s="53">
        <v>42929</v>
      </c>
      <c r="J21" s="39">
        <f t="shared" si="3"/>
        <v>43301</v>
      </c>
      <c r="K21" s="29">
        <v>43313</v>
      </c>
    </row>
    <row r="22" spans="1:11" ht="15.75">
      <c r="A22" s="56">
        <v>16</v>
      </c>
      <c r="B22" s="4">
        <v>1</v>
      </c>
      <c r="C22" s="40">
        <f t="shared" si="0"/>
        <v>43296</v>
      </c>
      <c r="D22" s="40">
        <f t="shared" si="1"/>
        <v>43309</v>
      </c>
      <c r="E22" s="14"/>
      <c r="F22" s="32"/>
      <c r="G22" s="41">
        <f t="shared" si="4"/>
        <v>43311</v>
      </c>
      <c r="H22" s="42">
        <f t="shared" si="2"/>
        <v>43311</v>
      </c>
      <c r="I22" s="52">
        <v>42943</v>
      </c>
      <c r="J22" s="43">
        <f t="shared" si="3"/>
        <v>43315</v>
      </c>
      <c r="K22" s="29">
        <v>43344</v>
      </c>
    </row>
    <row r="23" spans="1:11" ht="15.75">
      <c r="A23" s="56">
        <v>17</v>
      </c>
      <c r="B23" s="4">
        <v>2</v>
      </c>
      <c r="C23" s="31">
        <f t="shared" si="0"/>
        <v>43310</v>
      </c>
      <c r="D23" s="31">
        <f t="shared" si="1"/>
        <v>43323</v>
      </c>
      <c r="E23" s="14"/>
      <c r="F23" s="32"/>
      <c r="G23" s="33">
        <f t="shared" si="4"/>
        <v>43325</v>
      </c>
      <c r="H23" s="34">
        <f t="shared" si="2"/>
        <v>43325</v>
      </c>
      <c r="I23" s="53">
        <v>42957</v>
      </c>
      <c r="J23" s="39">
        <f t="shared" si="3"/>
        <v>43329</v>
      </c>
      <c r="K23" s="29">
        <v>43344</v>
      </c>
    </row>
    <row r="24" spans="1:11" ht="15.75">
      <c r="A24" s="56">
        <v>18</v>
      </c>
      <c r="B24" s="4">
        <v>1</v>
      </c>
      <c r="C24" s="40">
        <f t="shared" si="0"/>
        <v>43324</v>
      </c>
      <c r="D24" s="40">
        <f t="shared" si="1"/>
        <v>43337</v>
      </c>
      <c r="E24" s="14"/>
      <c r="F24" s="32"/>
      <c r="G24" s="41">
        <f t="shared" si="4"/>
        <v>43339</v>
      </c>
      <c r="H24" s="42">
        <f t="shared" si="2"/>
        <v>43339</v>
      </c>
      <c r="I24" s="52">
        <v>42971</v>
      </c>
      <c r="J24" s="43">
        <f t="shared" si="3"/>
        <v>43343</v>
      </c>
      <c r="K24" s="29"/>
    </row>
    <row r="25" spans="1:11" ht="15.75">
      <c r="A25" s="56">
        <v>19</v>
      </c>
      <c r="B25" s="4">
        <v>2</v>
      </c>
      <c r="C25" s="31">
        <f t="shared" si="0"/>
        <v>43338</v>
      </c>
      <c r="D25" s="31">
        <f t="shared" si="1"/>
        <v>43351</v>
      </c>
      <c r="E25" s="14"/>
      <c r="F25" s="32"/>
      <c r="G25" s="33">
        <f t="shared" si="4"/>
        <v>43353</v>
      </c>
      <c r="H25" s="34">
        <f t="shared" si="2"/>
        <v>43353</v>
      </c>
      <c r="I25" s="53">
        <v>42985</v>
      </c>
      <c r="J25" s="39">
        <f t="shared" si="3"/>
        <v>43357</v>
      </c>
      <c r="K25" s="29">
        <v>43374</v>
      </c>
    </row>
    <row r="26" spans="1:11" ht="15.75">
      <c r="A26" s="56">
        <v>20</v>
      </c>
      <c r="B26" s="4">
        <v>3</v>
      </c>
      <c r="C26" s="40">
        <f t="shared" si="0"/>
        <v>43352</v>
      </c>
      <c r="D26" s="40">
        <f t="shared" si="1"/>
        <v>43365</v>
      </c>
      <c r="E26" s="14"/>
      <c r="F26" s="32"/>
      <c r="G26" s="41">
        <f t="shared" si="4"/>
        <v>43367</v>
      </c>
      <c r="H26" s="42">
        <f t="shared" si="2"/>
        <v>43367</v>
      </c>
      <c r="I26" s="52">
        <v>42999</v>
      </c>
      <c r="J26" s="43">
        <f t="shared" si="3"/>
        <v>43371</v>
      </c>
      <c r="K26" s="29">
        <v>43374</v>
      </c>
    </row>
    <row r="27" spans="1:11" ht="15.75">
      <c r="A27" s="56">
        <v>21</v>
      </c>
      <c r="B27" s="4">
        <v>1</v>
      </c>
      <c r="C27" s="31">
        <f t="shared" si="0"/>
        <v>43366</v>
      </c>
      <c r="D27" s="31">
        <f t="shared" si="1"/>
        <v>43379</v>
      </c>
      <c r="E27" s="14"/>
      <c r="F27" s="32"/>
      <c r="G27" s="33">
        <f t="shared" si="4"/>
        <v>43381</v>
      </c>
      <c r="H27" s="34">
        <f t="shared" si="2"/>
        <v>43381</v>
      </c>
      <c r="I27" s="53">
        <v>43013</v>
      </c>
      <c r="J27" s="39">
        <f t="shared" si="3"/>
        <v>43385</v>
      </c>
      <c r="K27" s="29">
        <v>43405</v>
      </c>
    </row>
    <row r="28" spans="1:11" ht="15.75">
      <c r="A28" s="56">
        <v>22</v>
      </c>
      <c r="B28" s="4">
        <v>2</v>
      </c>
      <c r="C28" s="40">
        <f t="shared" si="0"/>
        <v>43380</v>
      </c>
      <c r="D28" s="40">
        <f t="shared" si="1"/>
        <v>43393</v>
      </c>
      <c r="E28" s="14"/>
      <c r="F28" s="32"/>
      <c r="G28" s="41">
        <f t="shared" si="4"/>
        <v>43395</v>
      </c>
      <c r="H28" s="42">
        <f t="shared" si="2"/>
        <v>43395</v>
      </c>
      <c r="I28" s="52">
        <v>43027</v>
      </c>
      <c r="J28" s="43">
        <f t="shared" si="3"/>
        <v>43399</v>
      </c>
      <c r="K28" s="29">
        <v>43405</v>
      </c>
    </row>
    <row r="29" spans="1:11" ht="15.75">
      <c r="A29" s="56">
        <v>23</v>
      </c>
      <c r="B29" s="4">
        <v>1</v>
      </c>
      <c r="C29" s="31">
        <f t="shared" si="0"/>
        <v>43394</v>
      </c>
      <c r="D29" s="31">
        <f t="shared" si="1"/>
        <v>43407</v>
      </c>
      <c r="E29" s="14"/>
      <c r="F29" s="32"/>
      <c r="G29" s="33">
        <f t="shared" si="4"/>
        <v>43409</v>
      </c>
      <c r="H29" s="34">
        <f t="shared" si="2"/>
        <v>43409</v>
      </c>
      <c r="I29" s="53">
        <v>43040</v>
      </c>
      <c r="J29" s="43">
        <f t="shared" si="3"/>
        <v>43413</v>
      </c>
      <c r="K29" s="29">
        <v>43435</v>
      </c>
    </row>
    <row r="30" spans="1:11" ht="15.75">
      <c r="A30" s="56">
        <v>24</v>
      </c>
      <c r="B30" s="4">
        <v>2</v>
      </c>
      <c r="C30" s="40">
        <f aca="true" t="shared" si="5" ref="C30:D34">C29+14</f>
        <v>43408</v>
      </c>
      <c r="D30" s="40">
        <f t="shared" si="5"/>
        <v>43421</v>
      </c>
      <c r="E30" s="14"/>
      <c r="F30" s="32"/>
      <c r="G30" s="41">
        <v>43419</v>
      </c>
      <c r="H30" s="42">
        <f t="shared" si="2"/>
        <v>43419</v>
      </c>
      <c r="I30" s="52">
        <v>43053</v>
      </c>
      <c r="J30" s="43">
        <v>43425</v>
      </c>
      <c r="K30" s="29">
        <v>43435</v>
      </c>
    </row>
    <row r="31" spans="1:11" ht="15.75">
      <c r="A31" s="56">
        <v>25</v>
      </c>
      <c r="B31" s="7">
        <v>1</v>
      </c>
      <c r="C31" s="31">
        <f t="shared" si="5"/>
        <v>43422</v>
      </c>
      <c r="D31" s="31">
        <f t="shared" si="5"/>
        <v>43435</v>
      </c>
      <c r="E31" s="14"/>
      <c r="F31" s="32"/>
      <c r="G31" s="33">
        <v>43437</v>
      </c>
      <c r="H31" s="34">
        <f t="shared" si="2"/>
        <v>43437</v>
      </c>
      <c r="I31" s="53">
        <v>43069</v>
      </c>
      <c r="J31" s="39">
        <v>43441</v>
      </c>
      <c r="K31" s="29">
        <v>43466</v>
      </c>
    </row>
    <row r="32" spans="1:11" ht="15.75">
      <c r="A32" s="56">
        <v>26</v>
      </c>
      <c r="B32" s="7">
        <v>2</v>
      </c>
      <c r="C32" s="40">
        <f t="shared" si="5"/>
        <v>43436</v>
      </c>
      <c r="D32" s="40">
        <f t="shared" si="5"/>
        <v>43449</v>
      </c>
      <c r="E32" s="14"/>
      <c r="F32" s="32"/>
      <c r="G32" s="41">
        <f>G31+14</f>
        <v>43451</v>
      </c>
      <c r="H32" s="42">
        <f t="shared" si="2"/>
        <v>43451</v>
      </c>
      <c r="I32" s="52">
        <v>43083</v>
      </c>
      <c r="J32" s="43">
        <f>J31+14</f>
        <v>43455</v>
      </c>
      <c r="K32" s="29">
        <v>43466</v>
      </c>
    </row>
    <row r="33" spans="1:11" ht="16.5" thickBot="1">
      <c r="A33" s="58">
        <v>1</v>
      </c>
      <c r="B33" s="50">
        <v>1</v>
      </c>
      <c r="C33" s="45">
        <f t="shared" si="5"/>
        <v>43450</v>
      </c>
      <c r="D33" s="45">
        <f t="shared" si="5"/>
        <v>43463</v>
      </c>
      <c r="E33" s="46"/>
      <c r="F33" s="47"/>
      <c r="G33" s="48">
        <v>43455</v>
      </c>
      <c r="H33" s="49">
        <f t="shared" si="2"/>
        <v>43455</v>
      </c>
      <c r="I33" s="54">
        <v>43089</v>
      </c>
      <c r="J33" s="51">
        <v>43469</v>
      </c>
      <c r="K33" s="29">
        <v>43497</v>
      </c>
    </row>
    <row r="34" spans="1:11" ht="15.75" hidden="1" thickBot="1">
      <c r="A34" s="5">
        <v>2</v>
      </c>
      <c r="B34" s="5">
        <v>2</v>
      </c>
      <c r="C34" s="27">
        <f t="shared" si="5"/>
        <v>43464</v>
      </c>
      <c r="D34" s="27">
        <f t="shared" si="5"/>
        <v>43477</v>
      </c>
      <c r="F34" s="18"/>
      <c r="G34" s="28"/>
      <c r="H34" s="34">
        <f aca="true" t="shared" si="6" ref="H34:H72">G34+1</f>
        <v>1</v>
      </c>
      <c r="I34" s="24"/>
      <c r="J34" s="31">
        <f aca="true" t="shared" si="7" ref="J34:J72">J33+14</f>
        <v>43483</v>
      </c>
      <c r="K34" s="29">
        <v>39479</v>
      </c>
    </row>
    <row r="35" spans="1:11" ht="15.75" hidden="1" thickBot="1">
      <c r="A35" s="17">
        <v>3</v>
      </c>
      <c r="B35" s="17">
        <v>3</v>
      </c>
      <c r="C35" s="27">
        <f aca="true" t="shared" si="8" ref="C35:D39">C34+14</f>
        <v>43478</v>
      </c>
      <c r="D35" s="27">
        <f t="shared" si="8"/>
        <v>43491</v>
      </c>
      <c r="F35" s="18"/>
      <c r="G35" s="28"/>
      <c r="H35" s="34">
        <f t="shared" si="6"/>
        <v>1</v>
      </c>
      <c r="I35" s="24"/>
      <c r="J35" s="31">
        <f t="shared" si="7"/>
        <v>43497</v>
      </c>
      <c r="K35" s="29"/>
    </row>
    <row r="36" spans="1:11" ht="15.75" hidden="1" thickBot="1">
      <c r="A36" s="5">
        <v>4</v>
      </c>
      <c r="B36" s="5">
        <v>4</v>
      </c>
      <c r="C36" s="27">
        <f t="shared" si="8"/>
        <v>43492</v>
      </c>
      <c r="D36" s="27">
        <f t="shared" si="8"/>
        <v>43505</v>
      </c>
      <c r="F36" s="18"/>
      <c r="G36" s="28"/>
      <c r="H36" s="34">
        <f t="shared" si="6"/>
        <v>1</v>
      </c>
      <c r="I36" s="24"/>
      <c r="J36" s="31">
        <f t="shared" si="7"/>
        <v>43511</v>
      </c>
      <c r="K36" s="29"/>
    </row>
    <row r="37" spans="1:11" ht="15.75" hidden="1" thickBot="1">
      <c r="A37" s="17">
        <v>5</v>
      </c>
      <c r="B37" s="17">
        <v>5</v>
      </c>
      <c r="C37" s="27">
        <f t="shared" si="8"/>
        <v>43506</v>
      </c>
      <c r="D37" s="27">
        <f t="shared" si="8"/>
        <v>43519</v>
      </c>
      <c r="F37" s="18"/>
      <c r="G37" s="28"/>
      <c r="H37" s="34">
        <f t="shared" si="6"/>
        <v>1</v>
      </c>
      <c r="I37" s="24"/>
      <c r="J37" s="31">
        <f t="shared" si="7"/>
        <v>43525</v>
      </c>
      <c r="K37" s="29"/>
    </row>
    <row r="38" spans="1:11" ht="15.75" hidden="1" thickBot="1">
      <c r="A38" s="5">
        <v>6</v>
      </c>
      <c r="B38" s="5">
        <v>6</v>
      </c>
      <c r="C38" s="27">
        <f t="shared" si="8"/>
        <v>43520</v>
      </c>
      <c r="D38" s="27">
        <f t="shared" si="8"/>
        <v>43533</v>
      </c>
      <c r="F38" s="18"/>
      <c r="G38" s="28"/>
      <c r="H38" s="34">
        <f t="shared" si="6"/>
        <v>1</v>
      </c>
      <c r="I38" s="24"/>
      <c r="J38" s="31">
        <f t="shared" si="7"/>
        <v>43539</v>
      </c>
      <c r="K38" s="29"/>
    </row>
    <row r="39" spans="1:11" ht="15.75" hidden="1" thickBot="1">
      <c r="A39" s="17">
        <v>7</v>
      </c>
      <c r="B39" s="17">
        <v>7</v>
      </c>
      <c r="C39" s="27">
        <f t="shared" si="8"/>
        <v>43534</v>
      </c>
      <c r="D39" s="27">
        <f t="shared" si="8"/>
        <v>43547</v>
      </c>
      <c r="F39" s="18"/>
      <c r="G39" s="28"/>
      <c r="H39" s="34">
        <f t="shared" si="6"/>
        <v>1</v>
      </c>
      <c r="I39" s="24"/>
      <c r="J39" s="31">
        <f t="shared" si="7"/>
        <v>43553</v>
      </c>
      <c r="K39" s="29"/>
    </row>
    <row r="40" spans="1:11" ht="15.75" hidden="1" thickBot="1">
      <c r="A40" s="5">
        <v>8</v>
      </c>
      <c r="B40" s="5">
        <v>8</v>
      </c>
      <c r="C40" s="27">
        <f aca="true" t="shared" si="9" ref="C40:C49">C39+14</f>
        <v>43548</v>
      </c>
      <c r="D40" s="27">
        <f aca="true" t="shared" si="10" ref="D40:D49">D39+14</f>
        <v>43561</v>
      </c>
      <c r="F40" s="18"/>
      <c r="G40" s="28"/>
      <c r="H40" s="34">
        <f t="shared" si="6"/>
        <v>1</v>
      </c>
      <c r="I40" s="24"/>
      <c r="J40" s="31">
        <f t="shared" si="7"/>
        <v>43567</v>
      </c>
      <c r="K40" s="29"/>
    </row>
    <row r="41" spans="1:11" ht="15.75" hidden="1" thickBot="1">
      <c r="A41" s="17">
        <v>9</v>
      </c>
      <c r="B41" s="17">
        <v>9</v>
      </c>
      <c r="C41" s="27">
        <f t="shared" si="9"/>
        <v>43562</v>
      </c>
      <c r="D41" s="27">
        <f t="shared" si="10"/>
        <v>43575</v>
      </c>
      <c r="F41" s="18"/>
      <c r="G41" s="28"/>
      <c r="H41" s="34">
        <f t="shared" si="6"/>
        <v>1</v>
      </c>
      <c r="I41" s="24"/>
      <c r="J41" s="31">
        <f t="shared" si="7"/>
        <v>43581</v>
      </c>
      <c r="K41" s="29"/>
    </row>
    <row r="42" spans="1:11" ht="15.75" hidden="1" thickBot="1">
      <c r="A42" s="5">
        <v>10</v>
      </c>
      <c r="B42" s="5">
        <v>10</v>
      </c>
      <c r="C42" s="27">
        <f t="shared" si="9"/>
        <v>43576</v>
      </c>
      <c r="D42" s="27">
        <f t="shared" si="10"/>
        <v>43589</v>
      </c>
      <c r="F42" s="18"/>
      <c r="G42" s="28"/>
      <c r="H42" s="34">
        <f t="shared" si="6"/>
        <v>1</v>
      </c>
      <c r="I42" s="24"/>
      <c r="J42" s="31">
        <f t="shared" si="7"/>
        <v>43595</v>
      </c>
      <c r="K42" s="29"/>
    </row>
    <row r="43" spans="1:11" ht="15.75" hidden="1" thickBot="1">
      <c r="A43" s="17">
        <v>11</v>
      </c>
      <c r="B43" s="17">
        <v>11</v>
      </c>
      <c r="C43" s="27">
        <f t="shared" si="9"/>
        <v>43590</v>
      </c>
      <c r="D43" s="27">
        <f t="shared" si="10"/>
        <v>43603</v>
      </c>
      <c r="F43" s="18"/>
      <c r="G43" s="28"/>
      <c r="H43" s="34">
        <f t="shared" si="6"/>
        <v>1</v>
      </c>
      <c r="I43" s="24"/>
      <c r="J43" s="31">
        <f t="shared" si="7"/>
        <v>43609</v>
      </c>
      <c r="K43" s="29"/>
    </row>
    <row r="44" spans="1:11" ht="15.75" hidden="1" thickBot="1">
      <c r="A44" s="5">
        <v>12</v>
      </c>
      <c r="B44" s="5">
        <v>12</v>
      </c>
      <c r="C44" s="27">
        <f t="shared" si="9"/>
        <v>43604</v>
      </c>
      <c r="D44" s="27">
        <f t="shared" si="10"/>
        <v>43617</v>
      </c>
      <c r="F44" s="18"/>
      <c r="G44" s="28"/>
      <c r="H44" s="34">
        <f t="shared" si="6"/>
        <v>1</v>
      </c>
      <c r="I44" s="24"/>
      <c r="J44" s="31">
        <f t="shared" si="7"/>
        <v>43623</v>
      </c>
      <c r="K44" s="29"/>
    </row>
    <row r="45" spans="1:11" ht="15.75" hidden="1" thickBot="1">
      <c r="A45" s="17">
        <v>13</v>
      </c>
      <c r="B45" s="17">
        <v>13</v>
      </c>
      <c r="C45" s="27">
        <f t="shared" si="9"/>
        <v>43618</v>
      </c>
      <c r="D45" s="27">
        <f t="shared" si="10"/>
        <v>43631</v>
      </c>
      <c r="F45" s="18"/>
      <c r="G45" s="28"/>
      <c r="H45" s="34">
        <f t="shared" si="6"/>
        <v>1</v>
      </c>
      <c r="I45" s="24"/>
      <c r="J45" s="31">
        <f t="shared" si="7"/>
        <v>43637</v>
      </c>
      <c r="K45" s="29"/>
    </row>
    <row r="46" spans="1:11" ht="15.75" hidden="1" thickBot="1">
      <c r="A46" s="5">
        <v>14</v>
      </c>
      <c r="B46" s="5">
        <v>14</v>
      </c>
      <c r="C46" s="27">
        <f t="shared" si="9"/>
        <v>43632</v>
      </c>
      <c r="D46" s="27">
        <f t="shared" si="10"/>
        <v>43645</v>
      </c>
      <c r="F46" s="18"/>
      <c r="G46" s="28"/>
      <c r="H46" s="34">
        <f t="shared" si="6"/>
        <v>1</v>
      </c>
      <c r="I46" s="24"/>
      <c r="J46" s="31">
        <f t="shared" si="7"/>
        <v>43651</v>
      </c>
      <c r="K46" s="29"/>
    </row>
    <row r="47" spans="1:11" ht="15.75" hidden="1" thickBot="1">
      <c r="A47" s="17">
        <v>15</v>
      </c>
      <c r="B47" s="17">
        <v>15</v>
      </c>
      <c r="C47" s="27">
        <f t="shared" si="9"/>
        <v>43646</v>
      </c>
      <c r="D47" s="27">
        <f t="shared" si="10"/>
        <v>43659</v>
      </c>
      <c r="F47" s="18"/>
      <c r="G47" s="28"/>
      <c r="H47" s="34">
        <f t="shared" si="6"/>
        <v>1</v>
      </c>
      <c r="I47" s="24"/>
      <c r="J47" s="31">
        <f t="shared" si="7"/>
        <v>43665</v>
      </c>
      <c r="K47" s="29"/>
    </row>
    <row r="48" spans="1:11" ht="15.75" hidden="1" thickBot="1">
      <c r="A48" s="5">
        <v>16</v>
      </c>
      <c r="B48" s="5">
        <v>16</v>
      </c>
      <c r="C48" s="27">
        <f t="shared" si="9"/>
        <v>43660</v>
      </c>
      <c r="D48" s="27">
        <f t="shared" si="10"/>
        <v>43673</v>
      </c>
      <c r="F48" s="18"/>
      <c r="G48" s="28"/>
      <c r="H48" s="34">
        <f t="shared" si="6"/>
        <v>1</v>
      </c>
      <c r="I48" s="24"/>
      <c r="J48" s="31">
        <f t="shared" si="7"/>
        <v>43679</v>
      </c>
      <c r="K48" s="29"/>
    </row>
    <row r="49" spans="1:11" ht="15.75" hidden="1" thickBot="1">
      <c r="A49" s="17">
        <v>17</v>
      </c>
      <c r="B49" s="17">
        <v>17</v>
      </c>
      <c r="C49" s="27">
        <f t="shared" si="9"/>
        <v>43674</v>
      </c>
      <c r="D49" s="27">
        <f t="shared" si="10"/>
        <v>43687</v>
      </c>
      <c r="F49" s="18"/>
      <c r="G49" s="28"/>
      <c r="H49" s="34">
        <f t="shared" si="6"/>
        <v>1</v>
      </c>
      <c r="I49" s="24"/>
      <c r="J49" s="31">
        <f t="shared" si="7"/>
        <v>43693</v>
      </c>
      <c r="K49" s="29"/>
    </row>
    <row r="50" spans="1:11" ht="15.75" hidden="1" thickBot="1">
      <c r="A50" s="17">
        <v>18</v>
      </c>
      <c r="B50" s="17">
        <v>18</v>
      </c>
      <c r="C50" s="27">
        <f aca="true" t="shared" si="11" ref="C50:C86">C49+14</f>
        <v>43688</v>
      </c>
      <c r="D50" s="27">
        <f aca="true" t="shared" si="12" ref="D50:D86">D49+14</f>
        <v>43701</v>
      </c>
      <c r="F50" s="18"/>
      <c r="G50" s="28"/>
      <c r="H50" s="34">
        <f t="shared" si="6"/>
        <v>1</v>
      </c>
      <c r="I50" s="24"/>
      <c r="J50" s="31">
        <f t="shared" si="7"/>
        <v>43707</v>
      </c>
      <c r="K50" s="30"/>
    </row>
    <row r="51" spans="1:11" ht="15.75" hidden="1" thickBot="1">
      <c r="A51" s="5">
        <v>19</v>
      </c>
      <c r="B51" s="5">
        <v>19</v>
      </c>
      <c r="C51" s="27">
        <f t="shared" si="11"/>
        <v>43702</v>
      </c>
      <c r="D51" s="27">
        <f t="shared" si="12"/>
        <v>43715</v>
      </c>
      <c r="F51" s="18"/>
      <c r="G51" s="28"/>
      <c r="H51" s="34">
        <f t="shared" si="6"/>
        <v>1</v>
      </c>
      <c r="I51" s="24"/>
      <c r="J51" s="31">
        <f t="shared" si="7"/>
        <v>43721</v>
      </c>
      <c r="K51" s="30"/>
    </row>
    <row r="52" spans="1:11" ht="15.75" hidden="1" thickBot="1">
      <c r="A52" s="17">
        <v>20</v>
      </c>
      <c r="B52" s="17">
        <v>20</v>
      </c>
      <c r="C52" s="27">
        <f t="shared" si="11"/>
        <v>43716</v>
      </c>
      <c r="D52" s="27">
        <f t="shared" si="12"/>
        <v>43729</v>
      </c>
      <c r="F52" s="18"/>
      <c r="G52" s="28"/>
      <c r="H52" s="34">
        <f t="shared" si="6"/>
        <v>1</v>
      </c>
      <c r="I52" s="24"/>
      <c r="J52" s="31">
        <f t="shared" si="7"/>
        <v>43735</v>
      </c>
      <c r="K52" s="30"/>
    </row>
    <row r="53" spans="1:11" ht="15.75" hidden="1" thickBot="1">
      <c r="A53" s="17">
        <v>21</v>
      </c>
      <c r="B53" s="17">
        <v>21</v>
      </c>
      <c r="C53" s="27">
        <f t="shared" si="11"/>
        <v>43730</v>
      </c>
      <c r="D53" s="27">
        <f t="shared" si="12"/>
        <v>43743</v>
      </c>
      <c r="F53" s="18"/>
      <c r="G53" s="28"/>
      <c r="H53" s="34">
        <f t="shared" si="6"/>
        <v>1</v>
      </c>
      <c r="I53" s="24"/>
      <c r="J53" s="31">
        <f t="shared" si="7"/>
        <v>43749</v>
      </c>
      <c r="K53" s="30"/>
    </row>
    <row r="54" spans="1:11" ht="15.75" hidden="1" thickBot="1">
      <c r="A54" s="5">
        <v>22</v>
      </c>
      <c r="B54" s="5">
        <v>22</v>
      </c>
      <c r="C54" s="27">
        <f t="shared" si="11"/>
        <v>43744</v>
      </c>
      <c r="D54" s="27">
        <f t="shared" si="12"/>
        <v>43757</v>
      </c>
      <c r="F54" s="18"/>
      <c r="G54" s="28"/>
      <c r="H54" s="34">
        <f t="shared" si="6"/>
        <v>1</v>
      </c>
      <c r="I54" s="24"/>
      <c r="J54" s="31">
        <f t="shared" si="7"/>
        <v>43763</v>
      </c>
      <c r="K54" s="30"/>
    </row>
    <row r="55" spans="1:11" ht="15.75" hidden="1" thickBot="1">
      <c r="A55" s="17">
        <v>23</v>
      </c>
      <c r="B55" s="17">
        <v>23</v>
      </c>
      <c r="C55" s="27">
        <f t="shared" si="11"/>
        <v>43758</v>
      </c>
      <c r="D55" s="27">
        <f t="shared" si="12"/>
        <v>43771</v>
      </c>
      <c r="F55" s="18"/>
      <c r="G55" s="28"/>
      <c r="H55" s="34">
        <f t="shared" si="6"/>
        <v>1</v>
      </c>
      <c r="I55" s="24"/>
      <c r="J55" s="31">
        <f t="shared" si="7"/>
        <v>43777</v>
      </c>
      <c r="K55" s="30"/>
    </row>
    <row r="56" spans="1:11" ht="15.75" hidden="1" thickBot="1">
      <c r="A56" s="17">
        <v>24</v>
      </c>
      <c r="B56" s="17">
        <v>24</v>
      </c>
      <c r="C56" s="27">
        <f t="shared" si="11"/>
        <v>43772</v>
      </c>
      <c r="D56" s="27">
        <f t="shared" si="12"/>
        <v>43785</v>
      </c>
      <c r="F56" s="18"/>
      <c r="G56" s="28"/>
      <c r="H56" s="34">
        <f t="shared" si="6"/>
        <v>1</v>
      </c>
      <c r="I56" s="24"/>
      <c r="J56" s="31">
        <f t="shared" si="7"/>
        <v>43791</v>
      </c>
      <c r="K56" s="30"/>
    </row>
    <row r="57" spans="1:11" ht="15.75" hidden="1" thickBot="1">
      <c r="A57" s="5">
        <v>25</v>
      </c>
      <c r="B57" s="5">
        <v>25</v>
      </c>
      <c r="C57" s="27">
        <f t="shared" si="11"/>
        <v>43786</v>
      </c>
      <c r="D57" s="27">
        <f t="shared" si="12"/>
        <v>43799</v>
      </c>
      <c r="F57" s="18"/>
      <c r="G57" s="28"/>
      <c r="H57" s="34">
        <f t="shared" si="6"/>
        <v>1</v>
      </c>
      <c r="I57" s="24"/>
      <c r="J57" s="31">
        <f t="shared" si="7"/>
        <v>43805</v>
      </c>
      <c r="K57" s="30"/>
    </row>
    <row r="58" spans="1:11" ht="15.75" hidden="1" thickBot="1">
      <c r="A58" s="17">
        <v>26</v>
      </c>
      <c r="B58" s="17">
        <v>26</v>
      </c>
      <c r="C58" s="27">
        <f t="shared" si="11"/>
        <v>43800</v>
      </c>
      <c r="D58" s="27">
        <f t="shared" si="12"/>
        <v>43813</v>
      </c>
      <c r="F58" s="18"/>
      <c r="G58" s="28"/>
      <c r="H58" s="34">
        <f t="shared" si="6"/>
        <v>1</v>
      </c>
      <c r="I58" s="24"/>
      <c r="J58" s="31">
        <f t="shared" si="7"/>
        <v>43819</v>
      </c>
      <c r="K58" s="30"/>
    </row>
    <row r="59" spans="1:11" ht="15.75" hidden="1" thickBot="1">
      <c r="A59" s="5">
        <v>1</v>
      </c>
      <c r="B59" s="5">
        <v>1</v>
      </c>
      <c r="C59" s="27">
        <f t="shared" si="11"/>
        <v>43814</v>
      </c>
      <c r="D59" s="27">
        <f t="shared" si="12"/>
        <v>43827</v>
      </c>
      <c r="F59" s="18"/>
      <c r="G59" s="28"/>
      <c r="H59" s="34">
        <f t="shared" si="6"/>
        <v>1</v>
      </c>
      <c r="I59" s="24"/>
      <c r="J59" s="31">
        <f t="shared" si="7"/>
        <v>43833</v>
      </c>
      <c r="K59" s="30"/>
    </row>
    <row r="60" spans="1:11" ht="15.75" hidden="1" thickBot="1">
      <c r="A60" s="5">
        <v>2</v>
      </c>
      <c r="B60" s="5">
        <v>2</v>
      </c>
      <c r="C60" s="27">
        <f t="shared" si="11"/>
        <v>43828</v>
      </c>
      <c r="D60" s="27">
        <f t="shared" si="12"/>
        <v>43841</v>
      </c>
      <c r="F60" s="18"/>
      <c r="G60" s="28"/>
      <c r="H60" s="34">
        <f t="shared" si="6"/>
        <v>1</v>
      </c>
      <c r="I60" s="24"/>
      <c r="J60" s="31">
        <f t="shared" si="7"/>
        <v>43847</v>
      </c>
      <c r="K60" s="30"/>
    </row>
    <row r="61" spans="1:11" ht="15.75" hidden="1" thickBot="1">
      <c r="A61" s="5">
        <v>3</v>
      </c>
      <c r="B61" s="5">
        <v>3</v>
      </c>
      <c r="C61" s="27">
        <f t="shared" si="11"/>
        <v>43842</v>
      </c>
      <c r="D61" s="27">
        <f t="shared" si="12"/>
        <v>43855</v>
      </c>
      <c r="F61" s="18"/>
      <c r="G61" s="28"/>
      <c r="H61" s="34">
        <f t="shared" si="6"/>
        <v>1</v>
      </c>
      <c r="I61" s="24"/>
      <c r="J61" s="31">
        <f t="shared" si="7"/>
        <v>43861</v>
      </c>
      <c r="K61" s="30"/>
    </row>
    <row r="62" spans="1:11" ht="15.75" hidden="1" thickBot="1">
      <c r="A62" s="5">
        <v>4</v>
      </c>
      <c r="B62" s="5">
        <v>4</v>
      </c>
      <c r="C62" s="27">
        <f t="shared" si="11"/>
        <v>43856</v>
      </c>
      <c r="D62" s="27">
        <f t="shared" si="12"/>
        <v>43869</v>
      </c>
      <c r="F62" s="18"/>
      <c r="G62" s="28"/>
      <c r="H62" s="34">
        <f t="shared" si="6"/>
        <v>1</v>
      </c>
      <c r="I62" s="24"/>
      <c r="J62" s="31">
        <f t="shared" si="7"/>
        <v>43875</v>
      </c>
      <c r="K62" s="30"/>
    </row>
    <row r="63" spans="1:11" ht="15.75" hidden="1" thickBot="1">
      <c r="A63" s="5">
        <v>5</v>
      </c>
      <c r="B63" s="5">
        <v>5</v>
      </c>
      <c r="C63" s="27">
        <f t="shared" si="11"/>
        <v>43870</v>
      </c>
      <c r="D63" s="27">
        <f t="shared" si="12"/>
        <v>43883</v>
      </c>
      <c r="F63" s="18"/>
      <c r="G63" s="28"/>
      <c r="H63" s="34">
        <f t="shared" si="6"/>
        <v>1</v>
      </c>
      <c r="I63" s="24"/>
      <c r="J63" s="31">
        <f t="shared" si="7"/>
        <v>43889</v>
      </c>
      <c r="K63" s="30"/>
    </row>
    <row r="64" spans="1:11" ht="15.75" hidden="1" thickBot="1">
      <c r="A64" s="5">
        <v>6</v>
      </c>
      <c r="B64" s="5">
        <v>6</v>
      </c>
      <c r="C64" s="27">
        <f t="shared" si="11"/>
        <v>43884</v>
      </c>
      <c r="D64" s="27">
        <f t="shared" si="12"/>
        <v>43897</v>
      </c>
      <c r="F64" s="18"/>
      <c r="G64" s="28"/>
      <c r="H64" s="34">
        <f t="shared" si="6"/>
        <v>1</v>
      </c>
      <c r="I64" s="24"/>
      <c r="J64" s="31">
        <f t="shared" si="7"/>
        <v>43903</v>
      </c>
      <c r="K64" s="30"/>
    </row>
    <row r="65" spans="1:11" ht="15.75" hidden="1" thickBot="1">
      <c r="A65" s="5">
        <v>7</v>
      </c>
      <c r="B65" s="5">
        <v>7</v>
      </c>
      <c r="C65" s="27">
        <f t="shared" si="11"/>
        <v>43898</v>
      </c>
      <c r="D65" s="27">
        <f t="shared" si="12"/>
        <v>43911</v>
      </c>
      <c r="F65" s="18"/>
      <c r="G65" s="28"/>
      <c r="H65" s="34">
        <f t="shared" si="6"/>
        <v>1</v>
      </c>
      <c r="I65" s="24"/>
      <c r="J65" s="31">
        <f t="shared" si="7"/>
        <v>43917</v>
      </c>
      <c r="K65" s="30"/>
    </row>
    <row r="66" spans="1:11" ht="15.75" hidden="1" thickBot="1">
      <c r="A66" s="5">
        <v>8</v>
      </c>
      <c r="B66" s="5">
        <v>8</v>
      </c>
      <c r="C66" s="27">
        <f t="shared" si="11"/>
        <v>43912</v>
      </c>
      <c r="D66" s="27">
        <f t="shared" si="12"/>
        <v>43925</v>
      </c>
      <c r="F66" s="18"/>
      <c r="G66" s="28"/>
      <c r="H66" s="34">
        <f t="shared" si="6"/>
        <v>1</v>
      </c>
      <c r="I66" s="24"/>
      <c r="J66" s="31">
        <f t="shared" si="7"/>
        <v>43931</v>
      </c>
      <c r="K66" s="30"/>
    </row>
    <row r="67" spans="1:11" ht="15.75" hidden="1" thickBot="1">
      <c r="A67" s="5">
        <v>9</v>
      </c>
      <c r="B67" s="5">
        <v>9</v>
      </c>
      <c r="C67" s="27">
        <f t="shared" si="11"/>
        <v>43926</v>
      </c>
      <c r="D67" s="27">
        <f t="shared" si="12"/>
        <v>43939</v>
      </c>
      <c r="F67" s="18"/>
      <c r="G67" s="28"/>
      <c r="H67" s="34">
        <f t="shared" si="6"/>
        <v>1</v>
      </c>
      <c r="I67" s="24"/>
      <c r="J67" s="31">
        <f t="shared" si="7"/>
        <v>43945</v>
      </c>
      <c r="K67" s="30"/>
    </row>
    <row r="68" spans="1:11" ht="15.75" hidden="1" thickBot="1">
      <c r="A68" s="5">
        <v>10</v>
      </c>
      <c r="B68" s="5">
        <v>10</v>
      </c>
      <c r="C68" s="27">
        <f t="shared" si="11"/>
        <v>43940</v>
      </c>
      <c r="D68" s="27">
        <f t="shared" si="12"/>
        <v>43953</v>
      </c>
      <c r="F68" s="18"/>
      <c r="G68" s="28"/>
      <c r="H68" s="34">
        <f t="shared" si="6"/>
        <v>1</v>
      </c>
      <c r="I68" s="24"/>
      <c r="J68" s="31">
        <f t="shared" si="7"/>
        <v>43959</v>
      </c>
      <c r="K68" s="30"/>
    </row>
    <row r="69" spans="1:11" ht="15.75" hidden="1" thickBot="1">
      <c r="A69" s="5">
        <v>11</v>
      </c>
      <c r="B69" s="5">
        <v>11</v>
      </c>
      <c r="C69" s="27">
        <f t="shared" si="11"/>
        <v>43954</v>
      </c>
      <c r="D69" s="27">
        <f t="shared" si="12"/>
        <v>43967</v>
      </c>
      <c r="F69" s="18"/>
      <c r="G69" s="28"/>
      <c r="H69" s="34">
        <f t="shared" si="6"/>
        <v>1</v>
      </c>
      <c r="I69" s="24"/>
      <c r="J69" s="31">
        <f t="shared" si="7"/>
        <v>43973</v>
      </c>
      <c r="K69" s="30"/>
    </row>
    <row r="70" spans="1:11" ht="15.75" hidden="1" thickBot="1">
      <c r="A70" s="5">
        <v>12</v>
      </c>
      <c r="B70" s="5">
        <v>12</v>
      </c>
      <c r="C70" s="27">
        <f t="shared" si="11"/>
        <v>43968</v>
      </c>
      <c r="D70" s="27">
        <f t="shared" si="12"/>
        <v>43981</v>
      </c>
      <c r="F70" s="18"/>
      <c r="G70" s="28"/>
      <c r="H70" s="34">
        <f t="shared" si="6"/>
        <v>1</v>
      </c>
      <c r="I70" s="24"/>
      <c r="J70" s="31">
        <f t="shared" si="7"/>
        <v>43987</v>
      </c>
      <c r="K70" s="30"/>
    </row>
    <row r="71" spans="1:11" ht="15.75" hidden="1" thickBot="1">
      <c r="A71" s="5">
        <v>13</v>
      </c>
      <c r="B71" s="5">
        <v>13</v>
      </c>
      <c r="C71" s="27">
        <f t="shared" si="11"/>
        <v>43982</v>
      </c>
      <c r="D71" s="27">
        <f t="shared" si="12"/>
        <v>43995</v>
      </c>
      <c r="F71" s="18"/>
      <c r="G71" s="28"/>
      <c r="H71" s="34">
        <f t="shared" si="6"/>
        <v>1</v>
      </c>
      <c r="I71" s="24"/>
      <c r="J71" s="31">
        <f t="shared" si="7"/>
        <v>44001</v>
      </c>
      <c r="K71" s="30"/>
    </row>
    <row r="72" spans="1:11" ht="15.75" hidden="1" thickBot="1">
      <c r="A72" s="5">
        <v>14</v>
      </c>
      <c r="B72" s="5">
        <v>14</v>
      </c>
      <c r="C72" s="27">
        <f t="shared" si="11"/>
        <v>43996</v>
      </c>
      <c r="D72" s="27">
        <f t="shared" si="12"/>
        <v>44009</v>
      </c>
      <c r="F72" s="18"/>
      <c r="G72" s="28"/>
      <c r="H72" s="34">
        <f t="shared" si="6"/>
        <v>1</v>
      </c>
      <c r="I72" s="24"/>
      <c r="J72" s="31">
        <f t="shared" si="7"/>
        <v>44015</v>
      </c>
      <c r="K72" s="30"/>
    </row>
    <row r="73" spans="1:11" ht="15.75" hidden="1" thickBot="1">
      <c r="A73" s="5">
        <v>15</v>
      </c>
      <c r="B73" s="5">
        <v>15</v>
      </c>
      <c r="C73" s="27">
        <f t="shared" si="11"/>
        <v>44010</v>
      </c>
      <c r="D73" s="27">
        <f t="shared" si="12"/>
        <v>44023</v>
      </c>
      <c r="F73" s="18"/>
      <c r="G73" s="28"/>
      <c r="H73" s="34">
        <f aca="true" t="shared" si="13" ref="H73:H86">G73+1</f>
        <v>1</v>
      </c>
      <c r="I73" s="24"/>
      <c r="J73" s="31">
        <f aca="true" t="shared" si="14" ref="J73:J86">J72+14</f>
        <v>44029</v>
      </c>
      <c r="K73" s="30"/>
    </row>
    <row r="74" spans="1:11" ht="15.75" hidden="1" thickBot="1">
      <c r="A74" s="5">
        <v>16</v>
      </c>
      <c r="B74" s="5">
        <v>16</v>
      </c>
      <c r="C74" s="27">
        <f t="shared" si="11"/>
        <v>44024</v>
      </c>
      <c r="D74" s="27">
        <f t="shared" si="12"/>
        <v>44037</v>
      </c>
      <c r="F74" s="18"/>
      <c r="G74" s="28"/>
      <c r="H74" s="34">
        <f t="shared" si="13"/>
        <v>1</v>
      </c>
      <c r="I74" s="24"/>
      <c r="J74" s="31">
        <f t="shared" si="14"/>
        <v>44043</v>
      </c>
      <c r="K74" s="30"/>
    </row>
    <row r="75" spans="1:11" ht="15.75" hidden="1" thickBot="1">
      <c r="A75" s="5">
        <v>17</v>
      </c>
      <c r="B75" s="5">
        <v>17</v>
      </c>
      <c r="C75" s="27">
        <f t="shared" si="11"/>
        <v>44038</v>
      </c>
      <c r="D75" s="27">
        <f t="shared" si="12"/>
        <v>44051</v>
      </c>
      <c r="F75" s="18"/>
      <c r="G75" s="28"/>
      <c r="H75" s="34">
        <f t="shared" si="13"/>
        <v>1</v>
      </c>
      <c r="I75" s="24"/>
      <c r="J75" s="31">
        <f t="shared" si="14"/>
        <v>44057</v>
      </c>
      <c r="K75" s="30"/>
    </row>
    <row r="76" spans="1:11" ht="15.75" hidden="1" thickBot="1">
      <c r="A76" s="5">
        <v>18</v>
      </c>
      <c r="B76" s="5">
        <v>18</v>
      </c>
      <c r="C76" s="27">
        <f t="shared" si="11"/>
        <v>44052</v>
      </c>
      <c r="D76" s="27">
        <f t="shared" si="12"/>
        <v>44065</v>
      </c>
      <c r="F76" s="18"/>
      <c r="G76" s="28"/>
      <c r="H76" s="34">
        <f t="shared" si="13"/>
        <v>1</v>
      </c>
      <c r="I76" s="24"/>
      <c r="J76" s="31">
        <f t="shared" si="14"/>
        <v>44071</v>
      </c>
      <c r="K76" s="30"/>
    </row>
    <row r="77" spans="1:11" ht="15.75" hidden="1" thickBot="1">
      <c r="A77" s="5">
        <v>19</v>
      </c>
      <c r="B77" s="5">
        <v>19</v>
      </c>
      <c r="C77" s="27">
        <f t="shared" si="11"/>
        <v>44066</v>
      </c>
      <c r="D77" s="27">
        <f t="shared" si="12"/>
        <v>44079</v>
      </c>
      <c r="F77" s="18"/>
      <c r="G77" s="28"/>
      <c r="H77" s="34">
        <f t="shared" si="13"/>
        <v>1</v>
      </c>
      <c r="I77" s="24"/>
      <c r="J77" s="31">
        <f t="shared" si="14"/>
        <v>44085</v>
      </c>
      <c r="K77" s="30"/>
    </row>
    <row r="78" spans="1:11" ht="15.75" hidden="1" thickBot="1">
      <c r="A78" s="5">
        <v>20</v>
      </c>
      <c r="B78" s="5">
        <v>20</v>
      </c>
      <c r="C78" s="27">
        <f t="shared" si="11"/>
        <v>44080</v>
      </c>
      <c r="D78" s="27">
        <f t="shared" si="12"/>
        <v>44093</v>
      </c>
      <c r="F78" s="18"/>
      <c r="G78" s="28"/>
      <c r="H78" s="34">
        <f t="shared" si="13"/>
        <v>1</v>
      </c>
      <c r="I78" s="24"/>
      <c r="J78" s="31">
        <f t="shared" si="14"/>
        <v>44099</v>
      </c>
      <c r="K78" s="30"/>
    </row>
    <row r="79" spans="1:11" ht="15.75" hidden="1" thickBot="1">
      <c r="A79" s="5">
        <v>21</v>
      </c>
      <c r="B79" s="5">
        <v>21</v>
      </c>
      <c r="C79" s="27">
        <f t="shared" si="11"/>
        <v>44094</v>
      </c>
      <c r="D79" s="27">
        <f t="shared" si="12"/>
        <v>44107</v>
      </c>
      <c r="F79" s="18"/>
      <c r="G79" s="28"/>
      <c r="H79" s="34">
        <f t="shared" si="13"/>
        <v>1</v>
      </c>
      <c r="I79" s="24"/>
      <c r="J79" s="31">
        <f t="shared" si="14"/>
        <v>44113</v>
      </c>
      <c r="K79" s="30"/>
    </row>
    <row r="80" spans="1:11" ht="15.75" hidden="1" thickBot="1">
      <c r="A80" s="5">
        <v>22</v>
      </c>
      <c r="B80" s="5">
        <v>22</v>
      </c>
      <c r="C80" s="27">
        <f t="shared" si="11"/>
        <v>44108</v>
      </c>
      <c r="D80" s="27">
        <f t="shared" si="12"/>
        <v>44121</v>
      </c>
      <c r="F80" s="18"/>
      <c r="G80" s="28"/>
      <c r="H80" s="34">
        <f t="shared" si="13"/>
        <v>1</v>
      </c>
      <c r="I80" s="24"/>
      <c r="J80" s="31">
        <f t="shared" si="14"/>
        <v>44127</v>
      </c>
      <c r="K80" s="30"/>
    </row>
    <row r="81" spans="1:11" ht="15.75" hidden="1" thickBot="1">
      <c r="A81" s="5">
        <v>23</v>
      </c>
      <c r="B81" s="5">
        <v>23</v>
      </c>
      <c r="C81" s="27">
        <f t="shared" si="11"/>
        <v>44122</v>
      </c>
      <c r="D81" s="27">
        <f t="shared" si="12"/>
        <v>44135</v>
      </c>
      <c r="F81" s="18"/>
      <c r="G81" s="28"/>
      <c r="H81" s="34">
        <f t="shared" si="13"/>
        <v>1</v>
      </c>
      <c r="I81" s="24"/>
      <c r="J81" s="31">
        <f t="shared" si="14"/>
        <v>44141</v>
      </c>
      <c r="K81" s="30"/>
    </row>
    <row r="82" spans="1:11" ht="15.75" hidden="1" thickBot="1">
      <c r="A82" s="5">
        <v>24</v>
      </c>
      <c r="B82" s="5">
        <v>24</v>
      </c>
      <c r="C82" s="27">
        <f t="shared" si="11"/>
        <v>44136</v>
      </c>
      <c r="D82" s="27">
        <f t="shared" si="12"/>
        <v>44149</v>
      </c>
      <c r="F82" s="18"/>
      <c r="G82" s="28"/>
      <c r="H82" s="34">
        <f t="shared" si="13"/>
        <v>1</v>
      </c>
      <c r="I82" s="24"/>
      <c r="J82" s="31">
        <f t="shared" si="14"/>
        <v>44155</v>
      </c>
      <c r="K82" s="30"/>
    </row>
    <row r="83" spans="1:11" ht="15.75" hidden="1" thickBot="1">
      <c r="A83" s="5">
        <v>25</v>
      </c>
      <c r="B83" s="5">
        <v>25</v>
      </c>
      <c r="C83" s="27">
        <f t="shared" si="11"/>
        <v>44150</v>
      </c>
      <c r="D83" s="27">
        <f t="shared" si="12"/>
        <v>44163</v>
      </c>
      <c r="F83" s="18"/>
      <c r="G83" s="28"/>
      <c r="H83" s="34">
        <f t="shared" si="13"/>
        <v>1</v>
      </c>
      <c r="I83" s="24"/>
      <c r="J83" s="31">
        <f t="shared" si="14"/>
        <v>44169</v>
      </c>
      <c r="K83" s="30"/>
    </row>
    <row r="84" spans="1:11" ht="15.75" hidden="1" thickBot="1">
      <c r="A84" s="5">
        <v>26</v>
      </c>
      <c r="B84" s="5">
        <v>26</v>
      </c>
      <c r="C84" s="27">
        <f t="shared" si="11"/>
        <v>44164</v>
      </c>
      <c r="D84" s="27">
        <f t="shared" si="12"/>
        <v>44177</v>
      </c>
      <c r="F84" s="18"/>
      <c r="G84" s="28"/>
      <c r="H84" s="34">
        <f t="shared" si="13"/>
        <v>1</v>
      </c>
      <c r="I84" s="24"/>
      <c r="J84" s="31">
        <f t="shared" si="14"/>
        <v>44183</v>
      </c>
      <c r="K84" s="30"/>
    </row>
    <row r="85" spans="1:11" ht="15.75" hidden="1" thickBot="1">
      <c r="A85" s="5">
        <v>2</v>
      </c>
      <c r="B85" s="5">
        <v>2</v>
      </c>
      <c r="C85" s="27">
        <f t="shared" si="11"/>
        <v>44178</v>
      </c>
      <c r="D85" s="27">
        <f t="shared" si="12"/>
        <v>44191</v>
      </c>
      <c r="F85" s="18"/>
      <c r="G85" s="28"/>
      <c r="H85" s="34">
        <f t="shared" si="13"/>
        <v>1</v>
      </c>
      <c r="I85" s="24"/>
      <c r="J85" s="31">
        <f t="shared" si="14"/>
        <v>44197</v>
      </c>
      <c r="K85" s="30"/>
    </row>
    <row r="86" spans="1:11" ht="15.75" hidden="1" thickBot="1">
      <c r="A86" s="5">
        <v>2</v>
      </c>
      <c r="B86" s="5">
        <v>2</v>
      </c>
      <c r="C86" s="27">
        <f t="shared" si="11"/>
        <v>44192</v>
      </c>
      <c r="D86" s="27">
        <f t="shared" si="12"/>
        <v>44205</v>
      </c>
      <c r="F86" s="18"/>
      <c r="G86" s="28"/>
      <c r="H86" s="34">
        <f t="shared" si="13"/>
        <v>1</v>
      </c>
      <c r="I86" s="24"/>
      <c r="J86" s="31">
        <f t="shared" si="14"/>
        <v>44211</v>
      </c>
      <c r="K86" s="30"/>
    </row>
    <row r="87" spans="1:10" ht="15">
      <c r="A87" s="13" t="s">
        <v>16</v>
      </c>
      <c r="B87" s="13"/>
      <c r="H87" s="44"/>
      <c r="J87" s="44"/>
    </row>
  </sheetData>
  <sheetProtection password="EB20" sheet="1" selectLockedCells="1"/>
  <mergeCells count="4">
    <mergeCell ref="I1:I5"/>
    <mergeCell ref="H1:H5"/>
    <mergeCell ref="C1:D1"/>
    <mergeCell ref="G1:G5"/>
  </mergeCells>
  <printOptions gridLines="1" horizontalCentered="1"/>
  <pageMargins left="0.25" right="0.25" top="0.75" bottom="0.25" header="0.5" footer="0.5"/>
  <pageSetup horizontalDpi="600" verticalDpi="600" orientation="landscape" r:id="rId1"/>
  <headerFooter alignWithMargins="0">
    <oddHeader>&amp;CPAYROLL CALENDAR 2018-SP WTE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Gulf Coast Unviersity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MRebar</dc:creator>
  <cp:keywords/>
  <dc:description/>
  <cp:lastModifiedBy>rackerson</cp:lastModifiedBy>
  <cp:lastPrinted>2018-01-17T17:22:49Z</cp:lastPrinted>
  <dcterms:created xsi:type="dcterms:W3CDTF">1998-08-06T18:54:25Z</dcterms:created>
  <dcterms:modified xsi:type="dcterms:W3CDTF">2018-01-17T19:04:49Z</dcterms:modified>
  <cp:category/>
  <cp:version/>
  <cp:contentType/>
  <cp:contentStatus/>
</cp:coreProperties>
</file>