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gcu-coral\root\Private\ASUB\MC\Workday\"/>
    </mc:Choice>
  </mc:AlternateContent>
  <bookViews>
    <workbookView xWindow="240" yWindow="45" windowWidth="14130" windowHeight="6150"/>
  </bookViews>
  <sheets>
    <sheet name="Calculate Available Cash" sheetId="2" r:id="rId1"/>
    <sheet name="EXAMPLE" sheetId="3" r:id="rId2"/>
  </sheets>
  <calcPr calcId="162913"/>
</workbook>
</file>

<file path=xl/calcChain.xml><?xml version="1.0" encoding="utf-8"?>
<calcChain xmlns="http://schemas.openxmlformats.org/spreadsheetml/2006/main">
  <c r="C10" i="2" l="1"/>
  <c r="B46" i="3" l="1"/>
  <c r="B44" i="3"/>
  <c r="C32" i="3"/>
  <c r="C39" i="3" s="1"/>
  <c r="C46" i="3" s="1"/>
  <c r="B45" i="3"/>
  <c r="C9" i="3"/>
  <c r="C44" i="3" s="1"/>
  <c r="C27" i="2"/>
  <c r="C47" i="3" l="1"/>
  <c r="C35" i="2"/>
  <c r="B32" i="2" l="1"/>
  <c r="B33" i="2" l="1"/>
  <c r="C32" i="2" l="1"/>
  <c r="C36" i="2" s="1"/>
</calcChain>
</file>

<file path=xl/sharedStrings.xml><?xml version="1.0" encoding="utf-8"?>
<sst xmlns="http://schemas.openxmlformats.org/spreadsheetml/2006/main" count="63" uniqueCount="31">
  <si>
    <t>-</t>
  </si>
  <si>
    <t>Balance</t>
  </si>
  <si>
    <t>Available Cash</t>
  </si>
  <si>
    <t>*The numbers below are formulas that calculate automatically*</t>
  </si>
  <si>
    <t>Total Cash After Commitments</t>
  </si>
  <si>
    <t>Chargebacks</t>
  </si>
  <si>
    <t>Capital</t>
  </si>
  <si>
    <t>Step 1:</t>
  </si>
  <si>
    <t>Step 2:</t>
  </si>
  <si>
    <t>Remaining Available Budget</t>
  </si>
  <si>
    <t>This is the amount of cash you have left to spend, accounting for any remaining budget already posted.  This is the max you can request in a budget increase without posting more budget than available cash.</t>
  </si>
  <si>
    <t>Calculating Available Cash using Budget Expenditure Report &amp; Trial Balance</t>
  </si>
  <si>
    <r>
      <rPr>
        <b/>
        <i/>
        <sz val="11"/>
        <color theme="1"/>
        <rFont val="Calibri"/>
        <family val="2"/>
        <scheme val="minor"/>
      </rPr>
      <t xml:space="preserve">Use the Balances posted in </t>
    </r>
    <r>
      <rPr>
        <b/>
        <i/>
        <sz val="11"/>
        <color rgb="FFFF0000"/>
        <rFont val="Calibri"/>
        <family val="2"/>
        <scheme val="minor"/>
      </rPr>
      <t>FGCU Budget Expend. and FGCU Trial Balance</t>
    </r>
    <r>
      <rPr>
        <b/>
        <i/>
        <sz val="11"/>
        <color theme="1"/>
        <rFont val="Calibri"/>
        <family val="2"/>
        <scheme val="minor"/>
      </rPr>
      <t xml:space="preserve"> to fill in the gray areas only.</t>
    </r>
    <r>
      <rPr>
        <i/>
        <sz val="11"/>
        <color theme="1"/>
        <rFont val="Calibri"/>
        <family val="2"/>
        <scheme val="minor"/>
      </rPr>
      <t xml:space="preserve"> The form is programed to calculate the rest. </t>
    </r>
  </si>
  <si>
    <t>Ledger Number</t>
  </si>
  <si>
    <r>
      <t xml:space="preserve">Ending </t>
    </r>
    <r>
      <rPr>
        <sz val="11"/>
        <color theme="1"/>
        <rFont val="Calibri"/>
        <family val="2"/>
        <scheme val="minor"/>
      </rPr>
      <t>Claim on Cash</t>
    </r>
  </si>
  <si>
    <r>
      <rPr>
        <sz val="11"/>
        <color rgb="FF00B0F0"/>
        <rFont val="Calibri"/>
        <family val="2"/>
        <scheme val="minor"/>
      </rPr>
      <t>Ending</t>
    </r>
    <r>
      <rPr>
        <sz val="11"/>
        <color theme="1"/>
        <rFont val="Calibri"/>
        <family val="2"/>
        <scheme val="minor"/>
      </rPr>
      <t xml:space="preserve"> Cash in Bank</t>
    </r>
  </si>
  <si>
    <t>Benefits Expense</t>
  </si>
  <si>
    <t>Fixed Capital Outlay</t>
  </si>
  <si>
    <t>Financial Aid</t>
  </si>
  <si>
    <t>General Expense</t>
  </si>
  <si>
    <t>Library Resources</t>
  </si>
  <si>
    <t>OPS Expense</t>
  </si>
  <si>
    <t>Salary Expense</t>
  </si>
  <si>
    <t>Transfers-Out</t>
  </si>
  <si>
    <t>Travel Expense</t>
  </si>
  <si>
    <t>Utilities</t>
  </si>
  <si>
    <r>
      <t xml:space="preserve">Use the </t>
    </r>
    <r>
      <rPr>
        <b/>
        <i/>
        <u/>
        <sz val="11"/>
        <color rgb="FFFF0000"/>
        <rFont val="Calibri"/>
        <family val="2"/>
        <scheme val="minor"/>
      </rPr>
      <t>FGCU Trial Balance for Organization</t>
    </r>
    <r>
      <rPr>
        <i/>
        <sz val="11"/>
        <color rgb="FFFF0000"/>
        <rFont val="Calibri"/>
        <family val="2"/>
        <scheme val="minor"/>
      </rPr>
      <t xml:space="preserve"> report for these totals</t>
    </r>
  </si>
  <si>
    <r>
      <rPr>
        <b/>
        <i/>
        <u/>
        <sz val="11"/>
        <color rgb="FFFF0000"/>
        <rFont val="Calibri"/>
        <family val="2"/>
        <scheme val="minor"/>
      </rPr>
      <t>FGCU Budget Expenditure</t>
    </r>
    <r>
      <rPr>
        <i/>
        <sz val="11"/>
        <color rgb="FFFF0000"/>
        <rFont val="Calibri"/>
        <family val="2"/>
        <scheme val="minor"/>
      </rPr>
      <t xml:space="preserve"> report "Summary" Available Balances (</t>
    </r>
    <r>
      <rPr>
        <b/>
        <i/>
        <sz val="11"/>
        <color rgb="FFFF0000"/>
        <rFont val="Calibri"/>
        <family val="2"/>
        <scheme val="minor"/>
      </rPr>
      <t>DO NOT</t>
    </r>
    <r>
      <rPr>
        <i/>
        <sz val="11"/>
        <color rgb="FFFF0000"/>
        <rFont val="Calibri"/>
        <family val="2"/>
        <scheme val="minor"/>
      </rPr>
      <t xml:space="preserve"> Include Transfer In Balances or any Negative Balances)</t>
    </r>
  </si>
  <si>
    <t>*Please view the example account on the next tab to see how the tool works using the Trial Balance &amp; Expenditure reports.</t>
  </si>
  <si>
    <t>&lt;-- Enter exactly as you see it in Trial Balance.  For example, if it shows (3,858) enter in this cell -3,858</t>
  </si>
  <si>
    <t xml:space="preserve">&lt;-- If this total is already in parentheses within Trial Balance, then your cash is already negative :(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</si>
</sst>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1FF7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64" fontId="0" fillId="0" borderId="0" xfId="1" applyNumberFormat="1" applyFont="1" applyBorder="1"/>
    <xf numFmtId="0" fontId="2" fillId="0" borderId="0" xfId="0" applyFont="1"/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Fill="1"/>
    <xf numFmtId="0" fontId="0" fillId="0" borderId="0" xfId="0" applyFill="1" applyBorder="1" applyAlignment="1">
      <alignment horizontal="left"/>
    </xf>
    <xf numFmtId="164" fontId="0" fillId="2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left"/>
    </xf>
    <xf numFmtId="164" fontId="0" fillId="2" borderId="3" xfId="1" applyNumberFormat="1" applyFont="1" applyFill="1" applyBorder="1"/>
    <xf numFmtId="0" fontId="2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164" fontId="2" fillId="3" borderId="0" xfId="1" applyNumberFormat="1" applyFont="1" applyFill="1"/>
    <xf numFmtId="0" fontId="11" fillId="0" borderId="0" xfId="0" applyFont="1" applyAlignment="1">
      <alignment horizontal="left"/>
    </xf>
    <xf numFmtId="0" fontId="2" fillId="4" borderId="4" xfId="0" applyFont="1" applyFill="1" applyBorder="1" applyAlignment="1">
      <alignment horizontal="left"/>
    </xf>
    <xf numFmtId="164" fontId="2" fillId="4" borderId="4" xfId="1" applyNumberFormat="1" applyFont="1" applyFill="1" applyBorder="1"/>
    <xf numFmtId="0" fontId="12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Border="1"/>
    <xf numFmtId="0" fontId="10" fillId="0" borderId="0" xfId="0" applyFont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1F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347382</xdr:colOff>
      <xdr:row>17</xdr:row>
      <xdr:rowOff>25928</xdr:rowOff>
    </xdr:from>
    <xdr:to>
      <xdr:col>8</xdr:col>
      <xdr:colOff>112059</xdr:colOff>
      <xdr:row>22</xdr:row>
      <xdr:rowOff>181037</xdr:rowOff>
    </xdr:to>
    <xdr:pic>
      <xdr:nvPicPr>
        <xdr:cNvPr id="4" name="Picture 3" descr="Workday Logo | Logos, Gaming logos, B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264" y="3578193"/>
          <a:ext cx="974913" cy="1107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6" name="Ink 75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76" name="Ink 75"/>
            <xdr:cNvPicPr/>
          </xdr:nvPicPr>
          <xdr:blipFill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381002</xdr:colOff>
      <xdr:row>23</xdr:row>
      <xdr:rowOff>56030</xdr:rowOff>
    </xdr:from>
    <xdr:to>
      <xdr:col>29</xdr:col>
      <xdr:colOff>384593</xdr:colOff>
      <xdr:row>46</xdr:row>
      <xdr:rowOff>32810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7737" y="4706471"/>
          <a:ext cx="12105944" cy="5209927"/>
        </a:xfrm>
        <a:prstGeom prst="rect">
          <a:avLst/>
        </a:prstGeom>
      </xdr:spPr>
    </xdr:pic>
    <xdr:clientData/>
  </xdr:twoCellAnchor>
  <xdr:twoCellAnchor editAs="oneCell">
    <xdr:from>
      <xdr:col>9</xdr:col>
      <xdr:colOff>212911</xdr:colOff>
      <xdr:row>1</xdr:row>
      <xdr:rowOff>77001</xdr:rowOff>
    </xdr:from>
    <xdr:to>
      <xdr:col>29</xdr:col>
      <xdr:colOff>381000</xdr:colOff>
      <xdr:row>20</xdr:row>
      <xdr:rowOff>153967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9646" y="267501"/>
          <a:ext cx="12270442" cy="3965407"/>
        </a:xfrm>
        <a:prstGeom prst="rect">
          <a:avLst/>
        </a:prstGeom>
      </xdr:spPr>
    </xdr:pic>
    <xdr:clientData/>
  </xdr:twoCellAnchor>
  <xdr:twoCellAnchor editAs="oneCell">
    <xdr:from>
      <xdr:col>5</xdr:col>
      <xdr:colOff>78441</xdr:colOff>
      <xdr:row>4</xdr:row>
      <xdr:rowOff>31874</xdr:rowOff>
    </xdr:from>
    <xdr:to>
      <xdr:col>7</xdr:col>
      <xdr:colOff>33618</xdr:colOff>
      <xdr:row>11</xdr:row>
      <xdr:rowOff>22411</xdr:rowOff>
    </xdr:to>
    <xdr:pic>
      <xdr:nvPicPr>
        <xdr:cNvPr id="36" name="Picture 35" descr="Workday Logo | Logos, Gaming logos, Brand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6" y="1062815"/>
          <a:ext cx="1165412" cy="1324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  <inkml:traceGroup>
    <inkml:annotationXML>
      <emma:emma xmlns:emma="http://www.w3.org/2003/04/emma" version="1.0">
        <emma:interpretation id="{E4220A87-DD3D-40DA-826E-AAA13B68E5DB}" emma:medium="tactile" emma:mode="ink">
          <msink:context xmlns:msink="http://schemas.microsoft.com/ink/2010/main" type="inkDrawing" rotatedBoundingBox="13986,10939 14001,10939 14001,10954 13986,10954" shapeName="Other"/>
        </emma:interpretation>
      </emma:emma>
    </inkml:annotationXML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="85" zoomScaleNormal="70" workbookViewId="0">
      <selection activeCell="L20" sqref="L20"/>
    </sheetView>
  </sheetViews>
  <sheetFormatPr defaultRowHeight="15" x14ac:dyDescent="0.25"/>
  <cols>
    <col min="1" max="1" width="34.85546875" customWidth="1"/>
    <col min="2" max="2" width="15.140625" customWidth="1"/>
    <col min="3" max="3" width="13.28515625" customWidth="1"/>
    <col min="4" max="4" width="1" customWidth="1"/>
    <col min="9" max="9" width="14.140625" customWidth="1"/>
  </cols>
  <sheetData>
    <row r="1" spans="1:11" ht="18.75" x14ac:dyDescent="0.3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/>
    </row>
    <row r="3" spans="1:11" ht="23.25" x14ac:dyDescent="0.35">
      <c r="A3" s="54" t="s">
        <v>11</v>
      </c>
      <c r="B3" s="54"/>
      <c r="C3" s="54"/>
      <c r="D3" s="54"/>
      <c r="E3" s="54"/>
      <c r="F3" s="54"/>
      <c r="G3" s="54"/>
      <c r="H3" s="54"/>
      <c r="I3" s="54"/>
    </row>
    <row r="4" spans="1:11" ht="28.5" customHeight="1" x14ac:dyDescent="0.25">
      <c r="A4" s="55" t="s">
        <v>12</v>
      </c>
      <c r="B4" s="55"/>
      <c r="C4" s="55"/>
      <c r="D4" s="55"/>
      <c r="E4" s="55"/>
      <c r="F4" s="55"/>
      <c r="G4" s="55"/>
      <c r="H4" s="55"/>
      <c r="I4" s="55"/>
    </row>
    <row r="5" spans="1:11" x14ac:dyDescent="0.25">
      <c r="A5" s="23" t="s">
        <v>7</v>
      </c>
      <c r="B5" s="9"/>
      <c r="C5" s="9"/>
      <c r="D5" s="31"/>
      <c r="E5" s="9"/>
      <c r="F5" s="9"/>
      <c r="G5" s="9"/>
      <c r="H5" s="9"/>
      <c r="I5" s="9"/>
    </row>
    <row r="6" spans="1:11" x14ac:dyDescent="0.25">
      <c r="A6" s="25" t="s">
        <v>26</v>
      </c>
      <c r="B6" s="34"/>
      <c r="C6" s="34"/>
      <c r="D6" s="34"/>
      <c r="E6" s="34"/>
      <c r="F6" s="34"/>
      <c r="G6" s="34"/>
      <c r="H6" s="34"/>
      <c r="I6" s="34"/>
    </row>
    <row r="7" spans="1:11" x14ac:dyDescent="0.25">
      <c r="B7" s="19" t="s">
        <v>13</v>
      </c>
      <c r="C7" s="19" t="s">
        <v>1</v>
      </c>
      <c r="D7" s="36"/>
    </row>
    <row r="8" spans="1:11" x14ac:dyDescent="0.25">
      <c r="A8" s="43" t="s">
        <v>14</v>
      </c>
      <c r="B8" s="20">
        <v>11000</v>
      </c>
      <c r="C8" s="21">
        <v>0</v>
      </c>
      <c r="D8" s="37"/>
      <c r="E8" t="s">
        <v>30</v>
      </c>
    </row>
    <row r="9" spans="1:11" x14ac:dyDescent="0.25">
      <c r="A9" s="3" t="s">
        <v>15</v>
      </c>
      <c r="B9" s="17">
        <v>11200</v>
      </c>
      <c r="C9" s="18">
        <v>0</v>
      </c>
      <c r="D9" s="37"/>
      <c r="E9" t="s">
        <v>29</v>
      </c>
    </row>
    <row r="10" spans="1:11" s="13" customFormat="1" x14ac:dyDescent="0.25">
      <c r="A10" s="4"/>
      <c r="B10" s="58" t="s">
        <v>4</v>
      </c>
      <c r="C10" s="24">
        <f>C8+C9</f>
        <v>0</v>
      </c>
      <c r="D10" s="38"/>
      <c r="E10" s="53"/>
      <c r="F10" s="53"/>
      <c r="G10" s="53"/>
      <c r="H10" s="53"/>
      <c r="I10" s="53"/>
    </row>
    <row r="11" spans="1:11" x14ac:dyDescent="0.25">
      <c r="A11" s="3"/>
      <c r="B11" s="58"/>
      <c r="C11" s="6"/>
      <c r="D11" s="39"/>
    </row>
    <row r="12" spans="1:11" x14ac:dyDescent="0.25">
      <c r="A12" s="23" t="s">
        <v>8</v>
      </c>
      <c r="B12" s="22"/>
      <c r="C12" s="6"/>
      <c r="D12" s="6"/>
    </row>
    <row r="13" spans="1:11" x14ac:dyDescent="0.25">
      <c r="A13" s="25" t="s">
        <v>27</v>
      </c>
      <c r="B13" s="22"/>
      <c r="C13" s="6"/>
      <c r="D13" s="6"/>
    </row>
    <row r="14" spans="1:11" x14ac:dyDescent="0.25">
      <c r="A14" s="3"/>
      <c r="B14" s="19"/>
      <c r="C14" s="8" t="s">
        <v>1</v>
      </c>
      <c r="D14" s="36"/>
    </row>
    <row r="15" spans="1:11" x14ac:dyDescent="0.25">
      <c r="A15" s="3" t="s">
        <v>16</v>
      </c>
      <c r="B15" s="14"/>
      <c r="C15" s="5">
        <v>0</v>
      </c>
      <c r="D15" s="39"/>
    </row>
    <row r="16" spans="1:11" x14ac:dyDescent="0.25">
      <c r="A16" s="3" t="s">
        <v>17</v>
      </c>
      <c r="B16" s="14"/>
      <c r="C16" s="5">
        <v>0</v>
      </c>
      <c r="D16" s="39"/>
    </row>
    <row r="17" spans="1:9" x14ac:dyDescent="0.25">
      <c r="A17" s="3" t="s">
        <v>6</v>
      </c>
      <c r="B17" s="14"/>
      <c r="C17" s="5">
        <v>0</v>
      </c>
      <c r="D17" s="39"/>
    </row>
    <row r="18" spans="1:9" x14ac:dyDescent="0.25">
      <c r="A18" s="3" t="s">
        <v>5</v>
      </c>
      <c r="B18" s="14"/>
      <c r="C18" s="5">
        <v>0</v>
      </c>
      <c r="D18" s="39"/>
      <c r="E18" s="16"/>
    </row>
    <row r="19" spans="1:9" x14ac:dyDescent="0.25">
      <c r="A19" s="3" t="s">
        <v>18</v>
      </c>
      <c r="B19" s="14"/>
      <c r="C19" s="5">
        <v>0</v>
      </c>
      <c r="D19" s="39"/>
    </row>
    <row r="20" spans="1:9" x14ac:dyDescent="0.25">
      <c r="A20" s="3" t="s">
        <v>19</v>
      </c>
      <c r="B20" s="14"/>
      <c r="C20" s="5">
        <v>0</v>
      </c>
      <c r="D20" s="39"/>
    </row>
    <row r="21" spans="1:9" x14ac:dyDescent="0.25">
      <c r="A21" s="3" t="s">
        <v>20</v>
      </c>
      <c r="B21" s="14"/>
      <c r="C21" s="5">
        <v>0</v>
      </c>
      <c r="D21" s="39"/>
    </row>
    <row r="22" spans="1:9" x14ac:dyDescent="0.25">
      <c r="A22" s="3" t="s">
        <v>21</v>
      </c>
      <c r="B22" s="14"/>
      <c r="C22" s="5">
        <v>0</v>
      </c>
      <c r="D22" s="39"/>
    </row>
    <row r="23" spans="1:9" x14ac:dyDescent="0.25">
      <c r="A23" s="3" t="s">
        <v>22</v>
      </c>
      <c r="B23" s="14"/>
      <c r="C23" s="5">
        <v>0</v>
      </c>
      <c r="D23" s="39"/>
    </row>
    <row r="24" spans="1:9" x14ac:dyDescent="0.25">
      <c r="A24" s="3" t="s">
        <v>23</v>
      </c>
      <c r="B24" s="14"/>
      <c r="C24" s="5">
        <v>0</v>
      </c>
      <c r="D24" s="39"/>
    </row>
    <row r="25" spans="1:9" x14ac:dyDescent="0.25">
      <c r="A25" s="3" t="s">
        <v>24</v>
      </c>
      <c r="B25" s="14"/>
      <c r="C25" s="5">
        <v>0</v>
      </c>
      <c r="D25" s="39"/>
    </row>
    <row r="26" spans="1:9" x14ac:dyDescent="0.25">
      <c r="A26" s="3" t="s">
        <v>25</v>
      </c>
      <c r="B26" s="14"/>
      <c r="C26" s="5">
        <v>0</v>
      </c>
      <c r="D26" s="39"/>
    </row>
    <row r="27" spans="1:9" s="13" customFormat="1" ht="15" customHeight="1" x14ac:dyDescent="0.25">
      <c r="A27" s="4"/>
      <c r="B27" s="57" t="s">
        <v>9</v>
      </c>
      <c r="C27" s="59">
        <f>SUM(C15:C26)</f>
        <v>0</v>
      </c>
      <c r="D27" s="40"/>
      <c r="E27" s="49"/>
      <c r="F27" s="49"/>
      <c r="G27" s="49"/>
      <c r="H27" s="49"/>
      <c r="I27" s="49"/>
    </row>
    <row r="28" spans="1:9" ht="15" customHeight="1" x14ac:dyDescent="0.25">
      <c r="A28" s="3"/>
      <c r="B28" s="58"/>
      <c r="C28" s="60"/>
      <c r="D28" s="41"/>
      <c r="E28" s="49"/>
      <c r="F28" s="49"/>
      <c r="G28" s="49"/>
      <c r="H28" s="49"/>
      <c r="I28" s="49"/>
    </row>
    <row r="29" spans="1:9" ht="10.5" customHeight="1" x14ac:dyDescent="0.25">
      <c r="A29" s="3"/>
      <c r="B29" s="3"/>
      <c r="C29" s="6"/>
      <c r="D29" s="39"/>
      <c r="E29" s="15"/>
      <c r="F29" s="15"/>
      <c r="G29" s="15"/>
      <c r="H29" s="15"/>
      <c r="I29" s="15"/>
    </row>
    <row r="30" spans="1:9" x14ac:dyDescent="0.25">
      <c r="A30" s="56" t="s">
        <v>3</v>
      </c>
      <c r="B30" s="56"/>
      <c r="C30" s="56"/>
      <c r="D30" s="56"/>
      <c r="E30" s="56"/>
      <c r="F30" s="56"/>
      <c r="G30" s="56"/>
      <c r="H30" s="56"/>
    </row>
    <row r="31" spans="1:9" x14ac:dyDescent="0.25">
      <c r="A31" s="10"/>
      <c r="B31" s="11"/>
      <c r="C31" s="11" t="s">
        <v>1</v>
      </c>
      <c r="D31" s="35"/>
      <c r="E31" s="10"/>
      <c r="F31" s="10"/>
      <c r="G31" s="10"/>
      <c r="H31" s="10"/>
    </row>
    <row r="32" spans="1:9" ht="44.25" customHeight="1" x14ac:dyDescent="0.25">
      <c r="A32" s="2"/>
      <c r="B32" s="30" t="str">
        <f>B10</f>
        <v>Total Cash After Commitments</v>
      </c>
      <c r="C32" s="6">
        <f>C10</f>
        <v>0</v>
      </c>
      <c r="D32" s="39"/>
    </row>
    <row r="33" spans="1:9" ht="5.25" customHeight="1" x14ac:dyDescent="0.25">
      <c r="A33" s="52" t="s">
        <v>0</v>
      </c>
      <c r="B33" s="50" t="str">
        <f>B27</f>
        <v>Remaining Available Budget</v>
      </c>
      <c r="C33" s="6"/>
      <c r="D33" s="39"/>
    </row>
    <row r="34" spans="1:9" ht="27" customHeight="1" x14ac:dyDescent="0.25">
      <c r="A34" s="52"/>
      <c r="B34" s="50"/>
      <c r="C34" s="6"/>
      <c r="D34" s="39"/>
    </row>
    <row r="35" spans="1:9" ht="15.75" thickBot="1" x14ac:dyDescent="0.3">
      <c r="A35" s="52"/>
      <c r="B35" s="51"/>
      <c r="C35" s="12">
        <f>C27</f>
        <v>0</v>
      </c>
      <c r="D35" s="37"/>
    </row>
    <row r="36" spans="1:9" ht="15.75" customHeight="1" thickTop="1" x14ac:dyDescent="0.25">
      <c r="A36" s="7"/>
      <c r="B36" s="26" t="s">
        <v>2</v>
      </c>
      <c r="C36" s="27">
        <f>C32-C35</f>
        <v>0</v>
      </c>
      <c r="D36" s="42"/>
      <c r="E36" s="49" t="s">
        <v>10</v>
      </c>
      <c r="F36" s="49"/>
      <c r="G36" s="49"/>
      <c r="H36" s="49"/>
      <c r="I36" s="49"/>
    </row>
    <row r="37" spans="1:9" ht="15" customHeight="1" x14ac:dyDescent="0.25">
      <c r="C37" s="6"/>
      <c r="D37" s="6"/>
      <c r="E37" s="49"/>
      <c r="F37" s="49"/>
      <c r="G37" s="49"/>
      <c r="H37" s="49"/>
      <c r="I37" s="49"/>
    </row>
    <row r="38" spans="1:9" ht="21" customHeight="1" x14ac:dyDescent="0.25">
      <c r="C38" s="6"/>
      <c r="D38" s="6"/>
      <c r="E38" s="49"/>
      <c r="F38" s="49"/>
      <c r="G38" s="49"/>
      <c r="H38" s="49"/>
      <c r="I38" s="49"/>
    </row>
  </sheetData>
  <mergeCells count="11">
    <mergeCell ref="E36:I38"/>
    <mergeCell ref="B33:B35"/>
    <mergeCell ref="A33:A35"/>
    <mergeCell ref="E10:I10"/>
    <mergeCell ref="A3:I3"/>
    <mergeCell ref="A4:I4"/>
    <mergeCell ref="E27:I28"/>
    <mergeCell ref="A30:H30"/>
    <mergeCell ref="B27:B28"/>
    <mergeCell ref="C27:C28"/>
    <mergeCell ref="B10:B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="85" zoomScaleNormal="70" workbookViewId="0">
      <selection activeCell="G18" sqref="G18"/>
    </sheetView>
  </sheetViews>
  <sheetFormatPr defaultRowHeight="15" x14ac:dyDescent="0.25"/>
  <cols>
    <col min="1" max="1" width="29.5703125" customWidth="1"/>
    <col min="2" max="2" width="15.140625" customWidth="1"/>
    <col min="3" max="3" width="13.28515625" customWidth="1"/>
  </cols>
  <sheetData>
    <row r="1" spans="1:9" x14ac:dyDescent="0.25">
      <c r="A1" s="1"/>
    </row>
    <row r="2" spans="1:9" ht="23.25" x14ac:dyDescent="0.35">
      <c r="A2" s="54" t="s">
        <v>11</v>
      </c>
      <c r="B2" s="54"/>
      <c r="C2" s="54"/>
      <c r="D2" s="54"/>
      <c r="E2" s="54"/>
      <c r="F2" s="54"/>
      <c r="G2" s="54"/>
      <c r="H2" s="54"/>
      <c r="I2" s="54"/>
    </row>
    <row r="3" spans="1:9" ht="28.5" customHeight="1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23" t="s">
        <v>7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25" t="s">
        <v>26</v>
      </c>
      <c r="B5" s="34"/>
      <c r="C5" s="34"/>
      <c r="D5" s="34"/>
      <c r="E5" s="34"/>
      <c r="F5" s="34"/>
      <c r="G5" s="34"/>
      <c r="H5" s="34"/>
      <c r="I5" s="34"/>
    </row>
    <row r="6" spans="1:9" x14ac:dyDescent="0.25">
      <c r="B6" s="19" t="s">
        <v>13</v>
      </c>
      <c r="C6" s="19" t="s">
        <v>1</v>
      </c>
      <c r="D6" s="36"/>
    </row>
    <row r="7" spans="1:9" x14ac:dyDescent="0.25">
      <c r="A7" s="43" t="s">
        <v>14</v>
      </c>
      <c r="B7" s="20">
        <v>11000</v>
      </c>
      <c r="C7" s="21">
        <v>126421.08</v>
      </c>
      <c r="D7" s="37"/>
    </row>
    <row r="8" spans="1:9" x14ac:dyDescent="0.25">
      <c r="A8" s="3" t="s">
        <v>15</v>
      </c>
      <c r="B8" s="17">
        <v>11200</v>
      </c>
      <c r="C8" s="18">
        <v>0</v>
      </c>
      <c r="D8" s="37"/>
    </row>
    <row r="9" spans="1:9" x14ac:dyDescent="0.25">
      <c r="A9" s="4"/>
      <c r="B9" s="58" t="s">
        <v>4</v>
      </c>
      <c r="C9" s="24">
        <f>C7-C8</f>
        <v>126421.08</v>
      </c>
      <c r="D9" s="38"/>
      <c r="E9" s="53"/>
      <c r="F9" s="53"/>
      <c r="G9" s="53"/>
      <c r="H9" s="53"/>
      <c r="I9" s="53"/>
    </row>
    <row r="10" spans="1:9" x14ac:dyDescent="0.25">
      <c r="A10" s="3"/>
      <c r="B10" s="58"/>
      <c r="C10" s="6"/>
      <c r="D10" s="39"/>
    </row>
    <row r="11" spans="1:9" x14ac:dyDescent="0.25">
      <c r="A11" s="3"/>
      <c r="B11" s="22"/>
      <c r="C11" s="6"/>
      <c r="D11" s="39"/>
    </row>
    <row r="12" spans="1:9" x14ac:dyDescent="0.25">
      <c r="A12" s="3"/>
      <c r="B12" s="22"/>
      <c r="C12" s="6"/>
      <c r="D12" s="39"/>
    </row>
    <row r="13" spans="1:9" x14ac:dyDescent="0.25">
      <c r="A13" s="3"/>
      <c r="B13" s="22"/>
      <c r="C13" s="6"/>
      <c r="D13" s="39"/>
    </row>
    <row r="14" spans="1:9" x14ac:dyDescent="0.25">
      <c r="A14" s="3"/>
      <c r="B14" s="22"/>
      <c r="C14" s="6"/>
      <c r="D14" s="39"/>
    </row>
    <row r="15" spans="1:9" x14ac:dyDescent="0.25">
      <c r="A15" s="3"/>
      <c r="B15" s="22"/>
      <c r="C15" s="6"/>
      <c r="D15" s="39"/>
    </row>
    <row r="16" spans="1:9" x14ac:dyDescent="0.25">
      <c r="A16" s="3"/>
      <c r="B16" s="22"/>
      <c r="D16" s="39"/>
    </row>
    <row r="17" spans="1:9" x14ac:dyDescent="0.25">
      <c r="A17" s="3"/>
      <c r="B17" s="22"/>
      <c r="C17" s="6"/>
      <c r="D17" s="39"/>
    </row>
    <row r="18" spans="1:9" x14ac:dyDescent="0.25">
      <c r="A18" s="3"/>
      <c r="B18" s="22"/>
      <c r="C18" s="6"/>
      <c r="D18" s="39"/>
    </row>
    <row r="19" spans="1:9" x14ac:dyDescent="0.25">
      <c r="A19" s="3"/>
      <c r="B19" s="22"/>
      <c r="C19" s="6"/>
      <c r="D19" s="39"/>
    </row>
    <row r="20" spans="1:9" x14ac:dyDescent="0.25">
      <c r="A20" s="3"/>
      <c r="B20" s="22"/>
      <c r="C20" s="6"/>
      <c r="D20" s="39"/>
    </row>
    <row r="21" spans="1:9" x14ac:dyDescent="0.25">
      <c r="A21" s="3"/>
      <c r="B21" s="22"/>
      <c r="C21" s="6"/>
      <c r="D21" s="39"/>
    </row>
    <row r="22" spans="1:9" x14ac:dyDescent="0.25">
      <c r="A22" s="3"/>
      <c r="B22" s="22"/>
      <c r="C22" s="6"/>
      <c r="D22" s="39"/>
    </row>
    <row r="23" spans="1:9" x14ac:dyDescent="0.25">
      <c r="A23" s="3"/>
      <c r="B23" s="22"/>
      <c r="C23" s="6"/>
      <c r="D23" s="39"/>
    </row>
    <row r="24" spans="1:9" x14ac:dyDescent="0.25">
      <c r="A24" s="23" t="s">
        <v>8</v>
      </c>
      <c r="B24" s="22"/>
      <c r="C24" s="6"/>
      <c r="D24" s="6"/>
    </row>
    <row r="25" spans="1:9" x14ac:dyDescent="0.25">
      <c r="A25" s="25" t="s">
        <v>27</v>
      </c>
      <c r="B25" s="22"/>
      <c r="C25" s="6"/>
      <c r="D25" s="6"/>
    </row>
    <row r="26" spans="1:9" x14ac:dyDescent="0.25">
      <c r="A26" s="3"/>
      <c r="B26" s="19"/>
      <c r="C26" s="8" t="s">
        <v>1</v>
      </c>
      <c r="D26" s="36"/>
    </row>
    <row r="27" spans="1:9" ht="15" customHeight="1" x14ac:dyDescent="0.25">
      <c r="A27" s="3" t="s">
        <v>16</v>
      </c>
      <c r="B27" s="14"/>
      <c r="C27" s="5">
        <v>0</v>
      </c>
      <c r="D27" s="39"/>
    </row>
    <row r="28" spans="1:9" s="13" customFormat="1" ht="15" customHeight="1" x14ac:dyDescent="0.25">
      <c r="A28" s="3" t="s">
        <v>17</v>
      </c>
      <c r="B28" s="14"/>
      <c r="C28" s="5">
        <v>0</v>
      </c>
      <c r="D28" s="39"/>
      <c r="E28"/>
      <c r="F28"/>
      <c r="G28"/>
      <c r="H28"/>
      <c r="I28"/>
    </row>
    <row r="29" spans="1:9" x14ac:dyDescent="0.25">
      <c r="A29" s="3" t="s">
        <v>6</v>
      </c>
      <c r="B29" s="14"/>
      <c r="C29" s="5">
        <v>0</v>
      </c>
      <c r="D29" s="39"/>
    </row>
    <row r="30" spans="1:9" x14ac:dyDescent="0.25">
      <c r="A30" s="3" t="s">
        <v>5</v>
      </c>
      <c r="B30" s="14"/>
      <c r="C30" s="5">
        <v>0</v>
      </c>
      <c r="D30" s="39"/>
      <c r="E30" s="16"/>
    </row>
    <row r="31" spans="1:9" x14ac:dyDescent="0.25">
      <c r="A31" s="3" t="s">
        <v>18</v>
      </c>
      <c r="B31" s="14"/>
      <c r="C31" s="5">
        <v>0</v>
      </c>
      <c r="D31" s="39"/>
    </row>
    <row r="32" spans="1:9" x14ac:dyDescent="0.25">
      <c r="A32" s="3" t="s">
        <v>19</v>
      </c>
      <c r="B32" s="14"/>
      <c r="C32" s="5">
        <f>12133.65+2331.56+11256.89+4500</f>
        <v>30222.1</v>
      </c>
      <c r="D32" s="39"/>
    </row>
    <row r="33" spans="1:9" x14ac:dyDescent="0.25">
      <c r="A33" s="3" t="s">
        <v>20</v>
      </c>
      <c r="B33" s="14"/>
      <c r="C33" s="5">
        <v>0</v>
      </c>
      <c r="D33" s="39"/>
    </row>
    <row r="34" spans="1:9" x14ac:dyDescent="0.25">
      <c r="A34" s="3" t="s">
        <v>21</v>
      </c>
      <c r="B34" s="14"/>
      <c r="C34" s="5">
        <v>0</v>
      </c>
      <c r="D34" s="39"/>
    </row>
    <row r="35" spans="1:9" x14ac:dyDescent="0.25">
      <c r="A35" s="3" t="s">
        <v>22</v>
      </c>
      <c r="B35" s="14"/>
      <c r="C35" s="5">
        <v>0</v>
      </c>
      <c r="D35" s="39"/>
    </row>
    <row r="36" spans="1:9" x14ac:dyDescent="0.25">
      <c r="A36" s="3" t="s">
        <v>23</v>
      </c>
      <c r="B36" s="14"/>
      <c r="C36" s="5">
        <v>0</v>
      </c>
      <c r="D36" s="39"/>
    </row>
    <row r="37" spans="1:9" x14ac:dyDescent="0.25">
      <c r="A37" s="3" t="s">
        <v>24</v>
      </c>
      <c r="B37" s="14"/>
      <c r="C37" s="5">
        <v>0</v>
      </c>
      <c r="D37" s="39"/>
    </row>
    <row r="38" spans="1:9" x14ac:dyDescent="0.25">
      <c r="A38" s="3" t="s">
        <v>25</v>
      </c>
      <c r="B38" s="14"/>
      <c r="C38" s="5">
        <v>0</v>
      </c>
      <c r="D38" s="39"/>
    </row>
    <row r="39" spans="1:9" x14ac:dyDescent="0.25">
      <c r="A39" s="4"/>
      <c r="B39" s="57" t="s">
        <v>9</v>
      </c>
      <c r="C39" s="59">
        <f>SUM(C27:C38)</f>
        <v>30222.1</v>
      </c>
      <c r="D39" s="40"/>
      <c r="E39" s="49"/>
      <c r="F39" s="49"/>
      <c r="G39" s="49"/>
      <c r="H39" s="49"/>
      <c r="I39" s="49"/>
    </row>
    <row r="40" spans="1:9" x14ac:dyDescent="0.25">
      <c r="A40" s="3"/>
      <c r="B40" s="58"/>
      <c r="C40" s="60"/>
      <c r="D40" s="41"/>
      <c r="E40" s="49"/>
      <c r="F40" s="49"/>
      <c r="G40" s="49"/>
      <c r="H40" s="49"/>
      <c r="I40" s="49"/>
    </row>
    <row r="41" spans="1:9" x14ac:dyDescent="0.25">
      <c r="A41" s="3"/>
      <c r="B41" s="3"/>
      <c r="C41" s="6"/>
      <c r="D41" s="39"/>
      <c r="E41" s="32"/>
      <c r="F41" s="32"/>
      <c r="G41" s="32"/>
      <c r="H41" s="32"/>
      <c r="I41" s="32"/>
    </row>
    <row r="42" spans="1:9" s="13" customFormat="1" ht="15" customHeight="1" x14ac:dyDescent="0.25">
      <c r="A42" s="56" t="s">
        <v>3</v>
      </c>
      <c r="B42" s="56"/>
      <c r="C42" s="56"/>
      <c r="D42" s="56"/>
      <c r="E42" s="56"/>
      <c r="F42" s="56"/>
      <c r="G42" s="56"/>
      <c r="H42" s="56"/>
      <c r="I42"/>
    </row>
    <row r="43" spans="1:9" ht="15" customHeight="1" x14ac:dyDescent="0.25">
      <c r="A43" s="10"/>
      <c r="B43" s="11"/>
      <c r="C43" s="11" t="s">
        <v>1</v>
      </c>
      <c r="D43" s="35"/>
      <c r="E43" s="10"/>
      <c r="F43" s="10"/>
      <c r="G43" s="10"/>
      <c r="H43" s="10"/>
    </row>
    <row r="44" spans="1:9" ht="48.75" customHeight="1" x14ac:dyDescent="0.25">
      <c r="A44" s="2"/>
      <c r="B44" s="33" t="str">
        <f>B9</f>
        <v>Total Cash After Commitments</v>
      </c>
      <c r="C44" s="6">
        <f>C9</f>
        <v>126421.08</v>
      </c>
      <c r="D44" s="39"/>
    </row>
    <row r="45" spans="1:9" ht="15" customHeight="1" x14ac:dyDescent="0.25">
      <c r="A45" s="52" t="s">
        <v>0</v>
      </c>
      <c r="B45" s="48" t="str">
        <f>B39</f>
        <v>Remaining Available Budget</v>
      </c>
      <c r="C45" s="6"/>
      <c r="D45" s="39"/>
    </row>
    <row r="46" spans="1:9" ht="48.75" customHeight="1" thickBot="1" x14ac:dyDescent="0.3">
      <c r="A46" s="52"/>
      <c r="B46" s="48" t="str">
        <f>B39</f>
        <v>Remaining Available Budget</v>
      </c>
      <c r="C46" s="12">
        <f>C39</f>
        <v>30222.1</v>
      </c>
      <c r="D46" s="37"/>
    </row>
    <row r="47" spans="1:9" ht="21.75" customHeight="1" thickTop="1" x14ac:dyDescent="0.25">
      <c r="A47" s="7"/>
      <c r="B47" s="26" t="s">
        <v>2</v>
      </c>
      <c r="C47" s="27">
        <f>C44-C46</f>
        <v>96198.98000000001</v>
      </c>
      <c r="D47" s="61" t="s">
        <v>10</v>
      </c>
      <c r="E47" s="61"/>
      <c r="F47" s="61"/>
      <c r="G47" s="61"/>
      <c r="H47" s="61"/>
      <c r="I47" s="61"/>
    </row>
    <row r="48" spans="1:9" x14ac:dyDescent="0.25">
      <c r="C48" s="6"/>
      <c r="D48" s="61"/>
      <c r="E48" s="61"/>
      <c r="F48" s="61"/>
      <c r="G48" s="61"/>
      <c r="H48" s="61"/>
      <c r="I48" s="61"/>
    </row>
    <row r="49" spans="1:9" x14ac:dyDescent="0.25">
      <c r="A49" s="44"/>
      <c r="B49" s="44"/>
      <c r="C49" s="37"/>
      <c r="D49" s="61"/>
      <c r="E49" s="61"/>
      <c r="F49" s="61"/>
      <c r="G49" s="61"/>
      <c r="H49" s="61"/>
      <c r="I49" s="61"/>
    </row>
    <row r="50" spans="1:9" ht="15.75" customHeight="1" x14ac:dyDescent="0.25">
      <c r="A50" s="45"/>
      <c r="B50" s="46"/>
      <c r="C50" s="42"/>
      <c r="D50" s="47"/>
      <c r="E50" s="47"/>
      <c r="F50" s="47"/>
      <c r="G50" s="47"/>
      <c r="H50" s="47"/>
    </row>
    <row r="51" spans="1:9" ht="15" customHeight="1" x14ac:dyDescent="0.25">
      <c r="A51" s="44"/>
      <c r="B51" s="44"/>
      <c r="C51" s="37"/>
      <c r="D51" s="47"/>
      <c r="E51" s="47"/>
      <c r="F51" s="47"/>
      <c r="G51" s="47"/>
      <c r="H51" s="47"/>
    </row>
    <row r="52" spans="1:9" ht="22.5" customHeight="1" x14ac:dyDescent="0.25">
      <c r="C52" s="6"/>
      <c r="D52" s="47"/>
      <c r="E52" s="47"/>
      <c r="F52" s="47"/>
      <c r="G52" s="47"/>
      <c r="H52" s="47"/>
    </row>
  </sheetData>
  <mergeCells count="10">
    <mergeCell ref="A42:H42"/>
    <mergeCell ref="A45:A46"/>
    <mergeCell ref="D47:I49"/>
    <mergeCell ref="A3:I3"/>
    <mergeCell ref="A2:I2"/>
    <mergeCell ref="B9:B10"/>
    <mergeCell ref="E9:I9"/>
    <mergeCell ref="B39:B40"/>
    <mergeCell ref="C39:C40"/>
    <mergeCell ref="E39:I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 Available Cash</vt:lpstr>
      <vt:lpstr>EXAMPLE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Analyst</dc:creator>
  <cp:lastModifiedBy>mclipse</cp:lastModifiedBy>
  <cp:lastPrinted>2011-11-08T17:49:09Z</cp:lastPrinted>
  <dcterms:created xsi:type="dcterms:W3CDTF">2011-11-08T16:24:05Z</dcterms:created>
  <dcterms:modified xsi:type="dcterms:W3CDTF">2020-11-18T15:08:55Z</dcterms:modified>
</cp:coreProperties>
</file>