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ecker\Desktop\Files\Academic Calendar\Academic Calendar Drafts\AY 25-26\"/>
    </mc:Choice>
  </mc:AlternateContent>
  <xr:revisionPtr revIDLastSave="0" documentId="13_ncr:1_{20E9A546-C325-42DD-904F-756BF172A776}" xr6:coauthVersionLast="36" xr6:coauthVersionMax="36" xr10:uidLastSave="{00000000-0000-0000-0000-000000000000}"/>
  <bookViews>
    <workbookView xWindow="0" yWindow="0" windowWidth="28800" windowHeight="11325" activeTab="5" xr2:uid="{553ABAD3-6E7B-4E6F-8DF7-10ED68B274E6}"/>
  </bookViews>
  <sheets>
    <sheet name="25-26 V4.1" sheetId="6" r:id="rId1"/>
    <sheet name="25-26 V4.2" sheetId="9" r:id="rId2"/>
    <sheet name="25-26 v3" sheetId="1" state="hidden" r:id="rId3"/>
    <sheet name="Fall Grid" sheetId="2" r:id="rId4"/>
    <sheet name="Spring_Summer v3 Grid" sheetId="3" state="hidden" r:id="rId5"/>
    <sheet name="Spring_Summer Grids V4.1" sheetId="5" r:id="rId6"/>
    <sheet name="Spring_Summer Grids V4.2" sheetId="1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0" l="1"/>
  <c r="Q9" i="10" s="1"/>
  <c r="Q10" i="10" s="1"/>
  <c r="Q11" i="10" s="1"/>
  <c r="Q12" i="10" s="1"/>
  <c r="Q13" i="10" s="1"/>
  <c r="Q14" i="10" s="1"/>
  <c r="Q15" i="10" s="1"/>
  <c r="Q16" i="10" s="1"/>
  <c r="Q17" i="10" s="1"/>
  <c r="H4" i="10"/>
  <c r="H5" i="10" s="1"/>
  <c r="H6" i="10" s="1"/>
  <c r="H7" i="10" s="1"/>
  <c r="H8" i="10" s="1"/>
  <c r="H9" i="10" s="1"/>
  <c r="H10" i="10" s="1"/>
  <c r="H12" i="10" s="1"/>
  <c r="H13" i="10" s="1"/>
  <c r="H14" i="10" s="1"/>
  <c r="H15" i="10" s="1"/>
  <c r="H16" i="10" s="1"/>
  <c r="H17" i="10" s="1"/>
  <c r="H18" i="10" s="1"/>
  <c r="Q7" i="5"/>
  <c r="Q8" i="5" s="1"/>
  <c r="Q9" i="5" s="1"/>
  <c r="Q10" i="5" s="1"/>
  <c r="Q11" i="5" s="1"/>
  <c r="Q12" i="5" s="1"/>
  <c r="Q13" i="5" s="1"/>
  <c r="Q14" i="5" s="1"/>
  <c r="Q15" i="5" s="1"/>
  <c r="Q16" i="5" s="1"/>
  <c r="H4" i="5" l="1"/>
  <c r="H5" i="5" s="1"/>
  <c r="H6" i="5" s="1"/>
  <c r="H7" i="5" s="1"/>
  <c r="H8" i="5" s="1"/>
  <c r="H9" i="5" s="1"/>
  <c r="H10" i="5" s="1"/>
  <c r="H12" i="5" s="1"/>
  <c r="H13" i="5" s="1"/>
  <c r="H14" i="5" s="1"/>
  <c r="H15" i="5" s="1"/>
  <c r="H16" i="5" s="1"/>
  <c r="H17" i="5" s="1"/>
  <c r="H18" i="5" s="1"/>
  <c r="Q7" i="3" l="1"/>
  <c r="Q8" i="3" s="1"/>
  <c r="Q9" i="3" s="1"/>
  <c r="Q10" i="3" s="1"/>
  <c r="Q11" i="3" s="1"/>
  <c r="Q12" i="3" s="1"/>
  <c r="Q13" i="3" s="1"/>
  <c r="Q14" i="3" s="1"/>
  <c r="Q15" i="3" s="1"/>
  <c r="Q16" i="3" s="1"/>
  <c r="H5" i="3"/>
  <c r="H6" i="3" s="1"/>
  <c r="H7" i="3" s="1"/>
  <c r="H8" i="3" s="1"/>
  <c r="H9" i="3" s="1"/>
  <c r="H10" i="3" s="1"/>
  <c r="H12" i="3" s="1"/>
  <c r="H13" i="3" s="1"/>
  <c r="H14" i="3" s="1"/>
  <c r="H15" i="3" s="1"/>
  <c r="H16" i="3" s="1"/>
  <c r="H17" i="3" s="1"/>
  <c r="H18" i="3" s="1"/>
  <c r="H19" i="3" s="1"/>
  <c r="H20" i="3" s="1"/>
</calcChain>
</file>

<file path=xl/sharedStrings.xml><?xml version="1.0" encoding="utf-8"?>
<sst xmlns="http://schemas.openxmlformats.org/spreadsheetml/2006/main" count="686" uniqueCount="168">
  <si>
    <t>2025-2026</t>
  </si>
  <si>
    <t>Proposed</t>
  </si>
  <si>
    <t>August 2025</t>
  </si>
  <si>
    <t>September 2025</t>
  </si>
  <si>
    <t>October 2025</t>
  </si>
  <si>
    <t>Su</t>
  </si>
  <si>
    <t>Mo</t>
  </si>
  <si>
    <t>Tu</t>
  </si>
  <si>
    <t>We</t>
  </si>
  <si>
    <t>Th</t>
  </si>
  <si>
    <t>Fr</t>
  </si>
  <si>
    <t>Sa</t>
  </si>
  <si>
    <t>H</t>
  </si>
  <si>
    <t>November 2025</t>
  </si>
  <si>
    <t>December 2025</t>
  </si>
  <si>
    <t>76-E</t>
  </si>
  <si>
    <t>77-E</t>
  </si>
  <si>
    <t>78-E</t>
  </si>
  <si>
    <t>79-E</t>
  </si>
  <si>
    <t>80-E</t>
  </si>
  <si>
    <t>C</t>
  </si>
  <si>
    <t>S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</si>
  <si>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</si>
  <si>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</si>
  <si>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</si>
  <si>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</si>
  <si>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</si>
  <si>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</si>
  <si>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</si>
  <si>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</si>
  <si>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H = Holiday</t>
  </si>
  <si>
    <t>C = Commencement</t>
  </si>
  <si>
    <t>S = Study Day</t>
  </si>
  <si>
    <t>= Start of Term</t>
  </si>
  <si>
    <t>Fall</t>
  </si>
  <si>
    <t>8/18-12/5 (exams: 12/8-12/12)</t>
  </si>
  <si>
    <t>Spring</t>
  </si>
  <si>
    <t>Summer A</t>
  </si>
  <si>
    <t>Summer B</t>
  </si>
  <si>
    <t>Summer C</t>
  </si>
  <si>
    <t>PoT</t>
  </si>
  <si>
    <t>Dates</t>
  </si>
  <si>
    <t># Days</t>
  </si>
  <si>
    <t xml:space="preserve">Fall A7:  </t>
  </si>
  <si>
    <t xml:space="preserve">Fall A:  </t>
  </si>
  <si>
    <t xml:space="preserve">Spring A7:  </t>
  </si>
  <si>
    <t xml:space="preserve">Spring A:  </t>
  </si>
  <si>
    <t>Summer A7</t>
  </si>
  <si>
    <t>Fall 2025 V1</t>
  </si>
  <si>
    <t>Week</t>
  </si>
  <si>
    <t>Monday</t>
  </si>
  <si>
    <t>Tuesday</t>
  </si>
  <si>
    <t>Wednesday</t>
  </si>
  <si>
    <t>Thursday</t>
  </si>
  <si>
    <t>Friday</t>
  </si>
  <si>
    <t>Saturday</t>
  </si>
  <si>
    <t>Cume 
Days</t>
  </si>
  <si>
    <r>
      <t xml:space="preserve">8/18/2025
</t>
    </r>
    <r>
      <rPr>
        <b/>
        <i/>
        <sz val="8"/>
        <color theme="4"/>
        <rFont val="Calibri"/>
        <family val="2"/>
        <scheme val="minor"/>
      </rPr>
      <t>FT/A/A7 Starts</t>
    </r>
  </si>
  <si>
    <r>
      <t xml:space="preserve">10/4/2025
</t>
    </r>
    <r>
      <rPr>
        <b/>
        <i/>
        <sz val="8"/>
        <color theme="4"/>
        <rFont val="Calibri"/>
        <family val="2"/>
        <scheme val="minor"/>
      </rPr>
      <t>A7 Ends</t>
    </r>
  </si>
  <si>
    <r>
      <t xml:space="preserve">10/11/2025
</t>
    </r>
    <r>
      <rPr>
        <b/>
        <i/>
        <sz val="8"/>
        <color theme="4"/>
        <rFont val="Calibri"/>
        <family val="2"/>
        <scheme val="minor"/>
      </rPr>
      <t>A Ends</t>
    </r>
  </si>
  <si>
    <r>
      <t xml:space="preserve">10/13/2025
</t>
    </r>
    <r>
      <rPr>
        <b/>
        <i/>
        <sz val="8"/>
        <color theme="4"/>
        <rFont val="Calibri"/>
        <family val="2"/>
        <scheme val="minor"/>
      </rPr>
      <t>B/B7 Start</t>
    </r>
  </si>
  <si>
    <r>
      <t xml:space="preserve">12/6/2025
</t>
    </r>
    <r>
      <rPr>
        <b/>
        <i/>
        <sz val="8"/>
        <color rgb="FF0070C0"/>
        <rFont val="Calibri"/>
        <family val="2"/>
        <scheme val="minor"/>
      </rPr>
      <t>B7 Ends</t>
    </r>
  </si>
  <si>
    <t>FW</t>
  </si>
  <si>
    <r>
      <rPr>
        <sz val="10"/>
        <rFont val="Calibri"/>
        <family val="2"/>
        <scheme val="minor"/>
      </rPr>
      <t>12/13/2025</t>
    </r>
    <r>
      <rPr>
        <sz val="10"/>
        <color theme="5" tint="-0.249977111117893"/>
        <rFont val="Calibri"/>
        <family val="2"/>
        <scheme val="minor"/>
      </rPr>
      <t xml:space="preserve">
</t>
    </r>
    <r>
      <rPr>
        <b/>
        <i/>
        <sz val="8"/>
        <color rgb="FF0070C0"/>
        <rFont val="Calibri"/>
        <family val="2"/>
        <scheme val="minor"/>
      </rPr>
      <t>FT/B Ends</t>
    </r>
  </si>
  <si>
    <t>Class 
Days</t>
  </si>
  <si>
    <t>Spring 2026</t>
  </si>
  <si>
    <t>Summer 2026</t>
  </si>
  <si>
    <r>
      <t xml:space="preserve">5/11/2026
</t>
    </r>
    <r>
      <rPr>
        <b/>
        <i/>
        <sz val="8"/>
        <color rgb="FF0070C0"/>
        <rFont val="Calibri"/>
        <family val="2"/>
        <scheme val="minor"/>
      </rPr>
      <t>A7 Starts</t>
    </r>
  </si>
  <si>
    <r>
      <t xml:space="preserve">5/18/2026
</t>
    </r>
    <r>
      <rPr>
        <b/>
        <i/>
        <sz val="8"/>
        <color rgb="FF0070C0"/>
        <rFont val="Calibri"/>
        <family val="2"/>
        <scheme val="minor"/>
      </rPr>
      <t>A/C Start</t>
    </r>
  </si>
  <si>
    <r>
      <t xml:space="preserve">2/28/2026
</t>
    </r>
    <r>
      <rPr>
        <b/>
        <sz val="8"/>
        <color rgb="FF0070C0"/>
        <rFont val="Calibri"/>
        <family val="2"/>
        <scheme val="minor"/>
      </rPr>
      <t>A7 Ends</t>
    </r>
  </si>
  <si>
    <r>
      <t xml:space="preserve">6/27/2026
</t>
    </r>
    <r>
      <rPr>
        <b/>
        <i/>
        <sz val="8"/>
        <color rgb="FF0070C0"/>
        <rFont val="Calibri"/>
        <family val="2"/>
        <scheme val="minor"/>
      </rPr>
      <t>A/A7 End</t>
    </r>
  </si>
  <si>
    <r>
      <t xml:space="preserve">6/29/2026
</t>
    </r>
    <r>
      <rPr>
        <b/>
        <i/>
        <sz val="8"/>
        <color rgb="FF0070C0"/>
        <rFont val="Calibri"/>
        <family val="2"/>
        <scheme val="minor"/>
      </rPr>
      <t>B/B7 Start</t>
    </r>
  </si>
  <si>
    <r>
      <t xml:space="preserve">3/14/2026
</t>
    </r>
    <r>
      <rPr>
        <b/>
        <i/>
        <sz val="8"/>
        <color rgb="FF0070C0"/>
        <rFont val="Calibri"/>
        <family val="2"/>
        <scheme val="minor"/>
      </rPr>
      <t>A Ends</t>
    </r>
  </si>
  <si>
    <r>
      <t xml:space="preserve">3/16/2026
</t>
    </r>
    <r>
      <rPr>
        <b/>
        <i/>
        <sz val="8"/>
        <color rgb="FF0070C0"/>
        <rFont val="Calibri"/>
        <family val="2"/>
        <scheme val="minor"/>
      </rPr>
      <t>B/B7 Start</t>
    </r>
  </si>
  <si>
    <t xml:space="preserve">8/1/2026
</t>
  </si>
  <si>
    <r>
      <t xml:space="preserve">8/8/2026
</t>
    </r>
    <r>
      <rPr>
        <b/>
        <i/>
        <sz val="8"/>
        <color theme="4"/>
        <rFont val="Calibri"/>
        <family val="2"/>
        <scheme val="minor"/>
      </rPr>
      <t>B Ends</t>
    </r>
  </si>
  <si>
    <r>
      <t xml:space="preserve">8/15/2026
</t>
    </r>
    <r>
      <rPr>
        <b/>
        <i/>
        <sz val="8"/>
        <color rgb="FF0070C0"/>
        <rFont val="Calibri"/>
        <family val="2"/>
        <scheme val="minor"/>
      </rPr>
      <t>B7 Ends</t>
    </r>
  </si>
  <si>
    <r>
      <t xml:space="preserve">5/2/2026
</t>
    </r>
    <r>
      <rPr>
        <b/>
        <i/>
        <sz val="8"/>
        <color rgb="FF0070C0"/>
        <rFont val="Calibri"/>
        <family val="2"/>
        <scheme val="minor"/>
      </rPr>
      <t>B7 Ends</t>
    </r>
  </si>
  <si>
    <r>
      <t xml:space="preserve">5/4/2026
</t>
    </r>
    <r>
      <rPr>
        <b/>
        <i/>
        <sz val="8"/>
        <color rgb="FF0070C0"/>
        <rFont val="Calibri"/>
        <family val="2"/>
        <scheme val="minor"/>
      </rPr>
      <t>FT Classes End</t>
    </r>
  </si>
  <si>
    <r>
      <t xml:space="preserve">5/9/2026
</t>
    </r>
    <r>
      <rPr>
        <b/>
        <i/>
        <sz val="8"/>
        <color rgb="FF0070C0"/>
        <rFont val="Calibri"/>
        <family val="2"/>
        <scheme val="minor"/>
      </rPr>
      <t>FT/B Ends</t>
    </r>
  </si>
  <si>
    <t>Class
 Days</t>
  </si>
  <si>
    <t>5/11-6/27</t>
  </si>
  <si>
    <t>6/29-8/8</t>
  </si>
  <si>
    <t>8/18 - 10/4</t>
  </si>
  <si>
    <t xml:space="preserve">Fall B7:  </t>
  </si>
  <si>
    <t>10/13 - 12/6</t>
  </si>
  <si>
    <t>8/18 - 10/11</t>
  </si>
  <si>
    <t xml:space="preserve">Fall B:  </t>
  </si>
  <si>
    <t>10/13 - 12/12</t>
  </si>
  <si>
    <t xml:space="preserve">Spring B7:  </t>
  </si>
  <si>
    <t xml:space="preserve">Spring B:  </t>
  </si>
  <si>
    <t>Summer B7</t>
  </si>
  <si>
    <t>1/12-5/4 (exams: 5/5-5/9)</t>
  </si>
  <si>
    <t>1/12-2/28</t>
  </si>
  <si>
    <t>1/12-3/14</t>
  </si>
  <si>
    <t>3/16 - 5/2</t>
  </si>
  <si>
    <t>3/16 - 5/9</t>
  </si>
  <si>
    <t>5/18-6/27</t>
  </si>
  <si>
    <t>As of: 2/24/2023</t>
  </si>
  <si>
    <t xml:space="preserve">7/18/2026
</t>
  </si>
  <si>
    <r>
      <t xml:space="preserve">7/25/2026
</t>
    </r>
    <r>
      <rPr>
        <b/>
        <i/>
        <sz val="8"/>
        <color theme="4"/>
        <rFont val="Calibri"/>
        <family val="2"/>
        <scheme val="minor"/>
      </rPr>
      <t>C Ends</t>
    </r>
  </si>
  <si>
    <t>5/18-7/25</t>
  </si>
  <si>
    <t>1/8/2026</t>
  </si>
  <si>
    <t>1/9/2026</t>
  </si>
  <si>
    <t>1/10/2026</t>
  </si>
  <si>
    <t>1</t>
  </si>
  <si>
    <t>3</t>
  </si>
  <si>
    <r>
      <t xml:space="preserve">4/27/2026
</t>
    </r>
    <r>
      <rPr>
        <b/>
        <i/>
        <sz val="8"/>
        <color theme="4"/>
        <rFont val="Calibri"/>
        <family val="2"/>
        <scheme val="minor"/>
      </rPr>
      <t>FT Classes End</t>
    </r>
  </si>
  <si>
    <t>73 Class Days
78 Total Days</t>
  </si>
  <si>
    <t>Days</t>
  </si>
  <si>
    <t>16/FW</t>
  </si>
  <si>
    <r>
      <t xml:space="preserve">3/10/2026
</t>
    </r>
    <r>
      <rPr>
        <b/>
        <i/>
        <sz val="8"/>
        <color theme="4"/>
        <rFont val="Calibri"/>
        <family val="2"/>
        <scheme val="minor"/>
      </rPr>
      <t>A Ends</t>
    </r>
  </si>
  <si>
    <r>
      <t xml:space="preserve">2/24/2026
</t>
    </r>
    <r>
      <rPr>
        <b/>
        <i/>
        <sz val="8"/>
        <color theme="4"/>
        <rFont val="Calibri"/>
        <family val="2"/>
        <scheme val="minor"/>
      </rPr>
      <t>A7 Ends</t>
    </r>
  </si>
  <si>
    <r>
      <t xml:space="preserve">3/11/2026
</t>
    </r>
    <r>
      <rPr>
        <b/>
        <i/>
        <sz val="8"/>
        <color theme="4"/>
        <rFont val="Calibri"/>
        <family val="2"/>
        <scheme val="minor"/>
      </rPr>
      <t>B/B7 Start</t>
    </r>
  </si>
  <si>
    <r>
      <t xml:space="preserve">4/25/2026
</t>
    </r>
    <r>
      <rPr>
        <b/>
        <i/>
        <sz val="8"/>
        <color theme="4"/>
        <rFont val="Calibri"/>
        <family val="2"/>
        <scheme val="minor"/>
      </rPr>
      <t>B7 Ends</t>
    </r>
  </si>
  <si>
    <r>
      <t xml:space="preserve">5/2/2026
</t>
    </r>
    <r>
      <rPr>
        <b/>
        <i/>
        <sz val="8"/>
        <color rgb="FF0070C0"/>
        <rFont val="Calibri"/>
        <family val="2"/>
        <scheme val="minor"/>
      </rPr>
      <t>FT/B Ends</t>
    </r>
  </si>
  <si>
    <t>Classes End</t>
  </si>
  <si>
    <t># of Class Days</t>
  </si>
  <si>
    <t># of Total Days</t>
  </si>
  <si>
    <t>Classes Start</t>
  </si>
  <si>
    <t>Term Ends</t>
  </si>
  <si>
    <t>A</t>
  </si>
  <si>
    <t>B</t>
  </si>
  <si>
    <t>A7</t>
  </si>
  <si>
    <t>B7</t>
  </si>
  <si>
    <r>
      <t xml:space="preserve">4/29/2026
</t>
    </r>
    <r>
      <rPr>
        <b/>
        <i/>
        <sz val="8"/>
        <color theme="4"/>
        <rFont val="Calibri"/>
        <family val="2"/>
        <scheme val="minor"/>
      </rPr>
      <t>Finals Begin</t>
    </r>
  </si>
  <si>
    <r>
      <t xml:space="preserve">5/5/2026
</t>
    </r>
    <r>
      <rPr>
        <b/>
        <i/>
        <sz val="8"/>
        <color theme="4"/>
        <rFont val="Calibri"/>
        <family val="2"/>
        <scheme val="minor"/>
      </rPr>
      <t>FT/B Ends</t>
    </r>
  </si>
  <si>
    <r>
      <t xml:space="preserve">1/7/2026
</t>
    </r>
    <r>
      <rPr>
        <b/>
        <i/>
        <sz val="8"/>
        <color theme="4"/>
        <rFont val="Calibri"/>
        <family val="2"/>
        <scheme val="minor"/>
      </rPr>
      <t>FT/A/A7 Start</t>
    </r>
  </si>
  <si>
    <t>74-E</t>
  </si>
  <si>
    <t>75-E</t>
  </si>
  <si>
    <t>5/4-6/20</t>
  </si>
  <si>
    <t>1/7-4/27 (exams: 4/28-5/2)</t>
  </si>
  <si>
    <t>1/7 - 2/24</t>
  </si>
  <si>
    <t>1/7 - 3/10</t>
  </si>
  <si>
    <t>3/11 - 4/25</t>
  </si>
  <si>
    <t>3/11 - 5/2</t>
  </si>
  <si>
    <t>5/11 - 6/20</t>
  </si>
  <si>
    <t>6/22-8/1</t>
  </si>
  <si>
    <t>5/11-7/18</t>
  </si>
  <si>
    <t>6/22 - 8/8</t>
  </si>
  <si>
    <r>
      <t xml:space="preserve">5/4/2026
</t>
    </r>
    <r>
      <rPr>
        <b/>
        <i/>
        <sz val="8"/>
        <color theme="4"/>
        <rFont val="Calibri"/>
        <family val="2"/>
        <scheme val="minor"/>
      </rPr>
      <t>A7 Starts</t>
    </r>
  </si>
  <si>
    <r>
      <t xml:space="preserve">5/11/2026
</t>
    </r>
    <r>
      <rPr>
        <b/>
        <i/>
        <sz val="8"/>
        <color theme="4"/>
        <rFont val="Calibri"/>
        <family val="2"/>
        <scheme val="minor"/>
      </rPr>
      <t>A/C Start</t>
    </r>
  </si>
  <si>
    <r>
      <t xml:space="preserve">6/20/2026
</t>
    </r>
    <r>
      <rPr>
        <b/>
        <i/>
        <sz val="8"/>
        <color theme="4"/>
        <rFont val="Calibri"/>
        <family val="2"/>
        <scheme val="minor"/>
      </rPr>
      <t>A/A7 End</t>
    </r>
  </si>
  <si>
    <r>
      <t xml:space="preserve">6/22/2026
</t>
    </r>
    <r>
      <rPr>
        <b/>
        <i/>
        <sz val="8"/>
        <color theme="4"/>
        <rFont val="Calibri"/>
        <family val="2"/>
        <scheme val="minor"/>
      </rPr>
      <t>B/B7 Start</t>
    </r>
  </si>
  <si>
    <r>
      <t xml:space="preserve">8/1/2026
</t>
    </r>
    <r>
      <rPr>
        <b/>
        <i/>
        <sz val="8"/>
        <color theme="4"/>
        <rFont val="Calibri"/>
        <family val="2"/>
        <scheme val="minor"/>
      </rPr>
      <t>B Ends</t>
    </r>
  </si>
  <si>
    <r>
      <t xml:space="preserve">8/8/2026
</t>
    </r>
    <r>
      <rPr>
        <b/>
        <i/>
        <sz val="8"/>
        <color theme="4"/>
        <rFont val="Calibri"/>
        <family val="2"/>
        <scheme val="minor"/>
      </rPr>
      <t>B7 Ends</t>
    </r>
  </si>
  <si>
    <t>Summer 2026 v4.1</t>
  </si>
  <si>
    <t>4/27/2026</t>
  </si>
  <si>
    <t>4/28/2026</t>
  </si>
  <si>
    <t>4/29/2026</t>
  </si>
  <si>
    <t>4/30/2026</t>
  </si>
  <si>
    <t>5/1/2026</t>
  </si>
  <si>
    <r>
      <t xml:space="preserve">5/2/2026
</t>
    </r>
    <r>
      <rPr>
        <b/>
        <i/>
        <sz val="8"/>
        <color rgb="FF7030A0"/>
        <rFont val="Calibri"/>
        <family val="2"/>
        <scheme val="minor"/>
      </rPr>
      <t>Spring Ends</t>
    </r>
  </si>
  <si>
    <r>
      <t xml:space="preserve">8/17/2026
</t>
    </r>
    <r>
      <rPr>
        <b/>
        <i/>
        <sz val="8"/>
        <color rgb="FF7030A0"/>
        <rFont val="Calibri"/>
        <family val="2"/>
        <scheme val="minor"/>
      </rPr>
      <t>Fall Begins</t>
    </r>
  </si>
  <si>
    <t>Spring 2026 v4.1</t>
  </si>
  <si>
    <t>Spring 2026 v4.2</t>
  </si>
  <si>
    <t>74 Class Days
79 Total Days</t>
  </si>
  <si>
    <r>
      <t xml:space="preserve">4/28/2026
</t>
    </r>
    <r>
      <rPr>
        <b/>
        <i/>
        <sz val="8"/>
        <color theme="4"/>
        <rFont val="Calibri"/>
        <family val="2"/>
        <scheme val="minor"/>
      </rPr>
      <t>FT Classes/B7 End</t>
    </r>
  </si>
  <si>
    <t>5/18 - 6/27</t>
  </si>
  <si>
    <t>6/29 - 8/15</t>
  </si>
  <si>
    <t>1/7-4/28 (exams: 4/29-5/5)</t>
  </si>
  <si>
    <t>3/11 - 4/28</t>
  </si>
  <si>
    <t>3/11 - 5/5</t>
  </si>
  <si>
    <t>As of: 10/13/2024</t>
  </si>
  <si>
    <t>As of: 10/13/2023</t>
  </si>
  <si>
    <t>Summer 2026 v4.2</t>
  </si>
  <si>
    <t>5/2/2026</t>
  </si>
  <si>
    <r>
      <t xml:space="preserve">5/5/2026
</t>
    </r>
    <r>
      <rPr>
        <b/>
        <i/>
        <sz val="8"/>
        <color rgb="FF7030A0"/>
        <rFont val="Calibri"/>
        <family val="2"/>
        <scheme val="minor"/>
      </rPr>
      <t>Spring Ends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</si>
</sst>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70C0"/>
      <name val="Arial"/>
      <family val="2"/>
    </font>
    <font>
      <b/>
      <sz val="8"/>
      <color theme="5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E26B0A"/>
      <name val="Calibri"/>
      <family val="2"/>
      <scheme val="minor"/>
    </font>
    <font>
      <b/>
      <sz val="8"/>
      <color rgb="FFE26B0A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rgb="FF7030A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B8E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rgb="FF0000EE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/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49" fontId="3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17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2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17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8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0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top" wrapText="1"/>
    </xf>
    <xf numFmtId="0" fontId="7" fillId="0" borderId="21" xfId="0" applyFont="1" applyFill="1" applyBorder="1" applyAlignment="1">
      <alignment horizontal="right" vertical="top" wrapText="1"/>
    </xf>
    <xf numFmtId="0" fontId="7" fillId="0" borderId="22" xfId="0" applyFont="1" applyFill="1" applyBorder="1" applyAlignment="1">
      <alignment horizontal="right" vertical="top" wrapText="1"/>
    </xf>
    <xf numFmtId="0" fontId="7" fillId="0" borderId="26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top" wrapText="1"/>
    </xf>
    <xf numFmtId="0" fontId="7" fillId="0" borderId="26" xfId="0" applyFont="1" applyFill="1" applyBorder="1" applyAlignment="1">
      <alignment horizontal="right"/>
    </xf>
    <xf numFmtId="49" fontId="12" fillId="0" borderId="0" xfId="0" applyNumberFormat="1" applyFont="1" applyFill="1" applyAlignment="1">
      <alignment horizontal="center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13" fillId="0" borderId="0" xfId="0" applyFont="1" applyFill="1" applyBorder="1" applyAlignment="1">
      <alignment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5" fillId="4" borderId="19" xfId="0" applyFont="1" applyFill="1" applyBorder="1" applyAlignment="1">
      <alignment horizontal="right" vertical="center" wrapText="1"/>
    </xf>
    <xf numFmtId="0" fontId="5" fillId="5" borderId="19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/>
    </xf>
    <xf numFmtId="0" fontId="18" fillId="8" borderId="18" xfId="0" applyFont="1" applyFill="1" applyBorder="1" applyAlignment="1">
      <alignment horizontal="left"/>
    </xf>
    <xf numFmtId="0" fontId="18" fillId="9" borderId="18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49" fontId="24" fillId="0" borderId="18" xfId="0" applyNumberFormat="1" applyFont="1" applyBorder="1" applyAlignment="1">
      <alignment horizontal="center"/>
    </xf>
    <xf numFmtId="49" fontId="24" fillId="0" borderId="18" xfId="0" applyNumberFormat="1" applyFont="1" applyBorder="1" applyAlignment="1">
      <alignment horizontal="right" wrapText="1"/>
    </xf>
    <xf numFmtId="0" fontId="24" fillId="0" borderId="18" xfId="0" applyFont="1" applyBorder="1"/>
    <xf numFmtId="14" fontId="25" fillId="0" borderId="18" xfId="0" applyNumberFormat="1" applyFont="1" applyBorder="1" applyAlignment="1">
      <alignment wrapText="1"/>
    </xf>
    <xf numFmtId="14" fontId="25" fillId="0" borderId="18" xfId="0" applyNumberFormat="1" applyFont="1" applyBorder="1"/>
    <xf numFmtId="0" fontId="25" fillId="0" borderId="18" xfId="0" applyFont="1" applyBorder="1" applyAlignment="1">
      <alignment horizontal="right"/>
    </xf>
    <xf numFmtId="14" fontId="25" fillId="0" borderId="18" xfId="0" applyNumberFormat="1" applyFont="1" applyBorder="1" applyAlignment="1">
      <alignment horizontal="right"/>
    </xf>
    <xf numFmtId="14" fontId="25" fillId="3" borderId="18" xfId="0" applyNumberFormat="1" applyFont="1" applyFill="1" applyBorder="1" applyAlignment="1">
      <alignment horizontal="right"/>
    </xf>
    <xf numFmtId="14" fontId="25" fillId="0" borderId="18" xfId="0" applyNumberFormat="1" applyFont="1" applyFill="1" applyBorder="1" applyAlignment="1">
      <alignment horizontal="right"/>
    </xf>
    <xf numFmtId="14" fontId="25" fillId="0" borderId="18" xfId="0" applyNumberFormat="1" applyFont="1" applyBorder="1" applyAlignment="1">
      <alignment horizontal="right" wrapText="1"/>
    </xf>
    <xf numFmtId="0" fontId="25" fillId="0" borderId="18" xfId="0" applyNumberFormat="1" applyFont="1" applyBorder="1" applyAlignment="1">
      <alignment horizontal="right"/>
    </xf>
    <xf numFmtId="14" fontId="25" fillId="10" borderId="18" xfId="0" applyNumberFormat="1" applyFont="1" applyFill="1" applyBorder="1" applyAlignment="1">
      <alignment horizontal="right"/>
    </xf>
    <xf numFmtId="14" fontId="28" fillId="0" borderId="18" xfId="0" applyNumberFormat="1" applyFont="1" applyBorder="1" applyAlignment="1">
      <alignment horizontal="right"/>
    </xf>
    <xf numFmtId="14" fontId="28" fillId="0" borderId="18" xfId="0" applyNumberFormat="1" applyFont="1" applyBorder="1" applyAlignment="1">
      <alignment horizontal="right" wrapText="1"/>
    </xf>
    <xf numFmtId="0" fontId="24" fillId="0" borderId="18" xfId="0" applyFont="1" applyBorder="1" applyAlignment="1">
      <alignment wrapText="1"/>
    </xf>
    <xf numFmtId="0" fontId="25" fillId="0" borderId="18" xfId="0" applyFont="1" applyBorder="1"/>
    <xf numFmtId="0" fontId="25" fillId="0" borderId="0" xfId="0" applyFont="1"/>
    <xf numFmtId="0" fontId="25" fillId="0" borderId="0" xfId="0" applyFont="1" applyAlignment="1">
      <alignment horizontal="right"/>
    </xf>
    <xf numFmtId="2" fontId="0" fillId="0" borderId="0" xfId="0" applyNumberFormat="1"/>
    <xf numFmtId="49" fontId="24" fillId="0" borderId="18" xfId="0" applyNumberFormat="1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14" fontId="25" fillId="0" borderId="18" xfId="0" applyNumberFormat="1" applyFont="1" applyFill="1" applyBorder="1" applyAlignment="1">
      <alignment wrapText="1"/>
    </xf>
    <xf numFmtId="14" fontId="25" fillId="3" borderId="18" xfId="0" applyNumberFormat="1" applyFont="1" applyFill="1" applyBorder="1"/>
    <xf numFmtId="14" fontId="25" fillId="3" borderId="18" xfId="0" applyNumberFormat="1" applyFont="1" applyFill="1" applyBorder="1" applyAlignment="1">
      <alignment wrapText="1"/>
    </xf>
    <xf numFmtId="14" fontId="25" fillId="10" borderId="18" xfId="0" applyNumberFormat="1" applyFont="1" applyFill="1" applyBorder="1"/>
    <xf numFmtId="2" fontId="25" fillId="0" borderId="34" xfId="0" applyNumberFormat="1" applyFont="1" applyFill="1" applyBorder="1"/>
    <xf numFmtId="14" fontId="25" fillId="0" borderId="18" xfId="0" applyNumberFormat="1" applyFont="1" applyFill="1" applyBorder="1"/>
    <xf numFmtId="0" fontId="24" fillId="0" borderId="18" xfId="0" applyFont="1" applyBorder="1" applyAlignment="1">
      <alignment horizontal="right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18" fillId="11" borderId="18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49" fontId="25" fillId="0" borderId="18" xfId="0" applyNumberFormat="1" applyFont="1" applyBorder="1" applyAlignment="1">
      <alignment horizontal="center"/>
    </xf>
    <xf numFmtId="49" fontId="24" fillId="0" borderId="18" xfId="0" applyNumberFormat="1" applyFont="1" applyBorder="1" applyAlignment="1">
      <alignment horizontal="left" wrapText="1"/>
    </xf>
    <xf numFmtId="49" fontId="25" fillId="0" borderId="18" xfId="0" applyNumberFormat="1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18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25" fillId="0" borderId="18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vertical="top" wrapText="1"/>
    </xf>
    <xf numFmtId="0" fontId="19" fillId="0" borderId="0" xfId="0" applyFont="1"/>
    <xf numFmtId="0" fontId="18" fillId="8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18" fillId="0" borderId="0" xfId="0" applyFont="1"/>
    <xf numFmtId="0" fontId="18" fillId="9" borderId="18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11" borderId="18" xfId="0" applyFont="1" applyFill="1" applyBorder="1" applyAlignment="1">
      <alignment horizontal="left"/>
    </xf>
    <xf numFmtId="49" fontId="25" fillId="0" borderId="18" xfId="0" applyNumberFormat="1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14" fontId="32" fillId="0" borderId="0" xfId="0" applyNumberFormat="1" applyFont="1"/>
    <xf numFmtId="1" fontId="32" fillId="0" borderId="0" xfId="0" applyNumberFormat="1" applyFont="1"/>
    <xf numFmtId="14" fontId="32" fillId="0" borderId="0" xfId="0" applyNumberFormat="1" applyFont="1" applyAlignment="1">
      <alignment horizontal="right"/>
    </xf>
    <xf numFmtId="1" fontId="32" fillId="0" borderId="0" xfId="0" applyNumberFormat="1" applyFont="1" applyAlignment="1">
      <alignment horizontal="right"/>
    </xf>
    <xf numFmtId="0" fontId="18" fillId="11" borderId="18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9" borderId="18" xfId="0" applyFont="1" applyFill="1" applyBorder="1" applyAlignment="1">
      <alignment horizontal="left"/>
    </xf>
    <xf numFmtId="0" fontId="18" fillId="8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18" fillId="0" borderId="0" xfId="0" applyFont="1"/>
    <xf numFmtId="0" fontId="13" fillId="0" borderId="0" xfId="0" applyFont="1" applyFill="1" applyBorder="1" applyAlignment="1">
      <alignment vertical="top" wrapText="1"/>
    </xf>
    <xf numFmtId="0" fontId="19" fillId="0" borderId="0" xfId="0" applyFont="1"/>
    <xf numFmtId="0" fontId="5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horizontal="center"/>
    </xf>
    <xf numFmtId="49" fontId="25" fillId="13" borderId="18" xfId="0" applyNumberFormat="1" applyFont="1" applyFill="1" applyBorder="1" applyAlignment="1">
      <alignment horizontal="right" wrapText="1"/>
    </xf>
    <xf numFmtId="49" fontId="25" fillId="0" borderId="18" xfId="0" applyNumberFormat="1" applyFont="1" applyBorder="1" applyAlignment="1">
      <alignment horizontal="right" wrapText="1"/>
    </xf>
    <xf numFmtId="164" fontId="25" fillId="0" borderId="18" xfId="0" applyNumberFormat="1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14" fontId="25" fillId="0" borderId="18" xfId="0" applyNumberFormat="1" applyFont="1" applyFill="1" applyBorder="1" applyAlignment="1">
      <alignment horizontal="right" wrapText="1"/>
    </xf>
    <xf numFmtId="49" fontId="25" fillId="0" borderId="18" xfId="0" applyNumberFormat="1" applyFont="1" applyBorder="1" applyAlignment="1">
      <alignment horizontal="right"/>
    </xf>
    <xf numFmtId="1" fontId="25" fillId="0" borderId="0" xfId="0" applyNumberFormat="1" applyFont="1"/>
    <xf numFmtId="1" fontId="25" fillId="0" borderId="18" xfId="0" applyNumberFormat="1" applyFont="1" applyFill="1" applyBorder="1"/>
    <xf numFmtId="1" fontId="25" fillId="0" borderId="18" xfId="0" applyNumberFormat="1" applyFont="1" applyBorder="1"/>
    <xf numFmtId="1" fontId="25" fillId="0" borderId="18" xfId="0" applyNumberFormat="1" applyFont="1" applyBorder="1" applyAlignment="1">
      <alignment horizontal="left"/>
    </xf>
    <xf numFmtId="1" fontId="24" fillId="0" borderId="18" xfId="0" applyNumberFormat="1" applyFont="1" applyBorder="1" applyAlignment="1">
      <alignment horizontal="right" wrapText="1"/>
    </xf>
    <xf numFmtId="0" fontId="18" fillId="8" borderId="18" xfId="0" applyFont="1" applyFill="1" applyBorder="1" applyAlignment="1">
      <alignment horizontal="left"/>
    </xf>
    <xf numFmtId="0" fontId="18" fillId="11" borderId="18" xfId="0" applyFont="1" applyFill="1" applyBorder="1" applyAlignment="1">
      <alignment horizontal="left"/>
    </xf>
    <xf numFmtId="0" fontId="23" fillId="9" borderId="18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/>
    </xf>
    <xf numFmtId="0" fontId="23" fillId="12" borderId="18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left"/>
    </xf>
    <xf numFmtId="0" fontId="18" fillId="0" borderId="0" xfId="0" applyFont="1"/>
    <xf numFmtId="0" fontId="5" fillId="0" borderId="18" xfId="0" applyFont="1" applyFill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18" fillId="6" borderId="40" xfId="0" applyFont="1" applyFill="1" applyBorder="1" applyAlignment="1">
      <alignment horizontal="left"/>
    </xf>
    <xf numFmtId="0" fontId="18" fillId="6" borderId="41" xfId="0" applyFont="1" applyFill="1" applyBorder="1" applyAlignment="1">
      <alignment horizontal="left"/>
    </xf>
    <xf numFmtId="0" fontId="18" fillId="7" borderId="41" xfId="0" applyFont="1" applyFill="1" applyBorder="1" applyAlignment="1">
      <alignment horizontal="left"/>
    </xf>
    <xf numFmtId="0" fontId="18" fillId="6" borderId="42" xfId="0" applyFont="1" applyFill="1" applyBorder="1" applyAlignment="1">
      <alignment horizontal="left"/>
    </xf>
    <xf numFmtId="0" fontId="18" fillId="6" borderId="0" xfId="0" applyFont="1" applyFill="1" applyBorder="1" applyAlignment="1">
      <alignment horizontal="left"/>
    </xf>
    <xf numFmtId="0" fontId="18" fillId="7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/>
    <xf numFmtId="0" fontId="18" fillId="6" borderId="36" xfId="0" applyFont="1" applyFill="1" applyBorder="1" applyAlignment="1">
      <alignment horizontal="left"/>
    </xf>
    <xf numFmtId="0" fontId="18" fillId="6" borderId="37" xfId="0" applyFont="1" applyFill="1" applyBorder="1" applyAlignment="1">
      <alignment horizontal="left"/>
    </xf>
    <xf numFmtId="0" fontId="18" fillId="7" borderId="37" xfId="0" applyFont="1" applyFill="1" applyBorder="1" applyAlignment="1">
      <alignment horizontal="left"/>
    </xf>
    <xf numFmtId="0" fontId="18" fillId="6" borderId="38" xfId="0" applyFont="1" applyFill="1" applyBorder="1" applyAlignment="1">
      <alignment horizontal="left"/>
    </xf>
    <xf numFmtId="0" fontId="18" fillId="6" borderId="39" xfId="0" applyFont="1" applyFill="1" applyBorder="1" applyAlignment="1">
      <alignment horizontal="left"/>
    </xf>
    <xf numFmtId="0" fontId="18" fillId="7" borderId="39" xfId="0" applyFont="1" applyFill="1" applyBorder="1" applyAlignment="1">
      <alignment horizontal="left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24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4" borderId="18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 wrapText="1"/>
    </xf>
    <xf numFmtId="0" fontId="24" fillId="0" borderId="18" xfId="0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right"/>
    </xf>
    <xf numFmtId="49" fontId="24" fillId="0" borderId="18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right" wrapText="1"/>
    </xf>
    <xf numFmtId="49" fontId="25" fillId="0" borderId="18" xfId="0" applyNumberFormat="1" applyFont="1" applyFill="1" applyBorder="1" applyAlignment="1">
      <alignment horizontal="right"/>
    </xf>
    <xf numFmtId="49" fontId="25" fillId="0" borderId="18" xfId="0" applyNumberFormat="1" applyFont="1" applyFill="1" applyBorder="1" applyAlignment="1">
      <alignment horizontal="right" wrapText="1"/>
    </xf>
    <xf numFmtId="0" fontId="24" fillId="0" borderId="18" xfId="0" applyFont="1" applyFill="1" applyBorder="1" applyAlignment="1">
      <alignment horizontal="right"/>
    </xf>
    <xf numFmtId="0" fontId="25" fillId="0" borderId="18" xfId="0" applyFont="1" applyFill="1" applyBorder="1"/>
    <xf numFmtId="0" fontId="0" fillId="0" borderId="0" xfId="0" applyFill="1"/>
    <xf numFmtId="1" fontId="1" fillId="0" borderId="18" xfId="0" applyNumberFormat="1" applyFont="1" applyBorder="1"/>
    <xf numFmtId="1" fontId="0" fillId="0" borderId="18" xfId="0" applyNumberFormat="1" applyBorder="1" applyAlignment="1">
      <alignment horizontal="left"/>
    </xf>
    <xf numFmtId="0" fontId="0" fillId="0" borderId="18" xfId="0" applyBorder="1"/>
    <xf numFmtId="1" fontId="0" fillId="0" borderId="18" xfId="0" applyNumberFormat="1" applyBorder="1" applyAlignment="1">
      <alignment horizontal="right"/>
    </xf>
    <xf numFmtId="1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2" name="AutoShape 1" descr="1Q">
          <a:extLst>
            <a:ext uri="{FF2B5EF4-FFF2-40B4-BE49-F238E27FC236}">
              <a16:creationId xmlns:a16="http://schemas.microsoft.com/office/drawing/2014/main" id="{E979FFC7-330E-4EF9-ABCD-653AF1E40016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3" name="AutoShape 2" descr="F">
          <a:extLst>
            <a:ext uri="{FF2B5EF4-FFF2-40B4-BE49-F238E27FC236}">
              <a16:creationId xmlns:a16="http://schemas.microsoft.com/office/drawing/2014/main" id="{868DA609-6549-4528-A644-42F4687F4846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4" name="AutoShape 3" descr="3Q">
          <a:extLst>
            <a:ext uri="{FF2B5EF4-FFF2-40B4-BE49-F238E27FC236}">
              <a16:creationId xmlns:a16="http://schemas.microsoft.com/office/drawing/2014/main" id="{ADEBCA93-B1D8-4C42-A729-2161263A2263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5" name="AutoShape 4" descr="N">
          <a:extLst>
            <a:ext uri="{FF2B5EF4-FFF2-40B4-BE49-F238E27FC236}">
              <a16:creationId xmlns:a16="http://schemas.microsoft.com/office/drawing/2014/main" id="{8A36B523-3D4E-415A-A1D5-BED8E275790F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6" name="AutoShape 5" descr="1Q">
          <a:extLst>
            <a:ext uri="{FF2B5EF4-FFF2-40B4-BE49-F238E27FC236}">
              <a16:creationId xmlns:a16="http://schemas.microsoft.com/office/drawing/2014/main" id="{01D0DFC5-FFA7-4BF3-9189-4B693D539B7B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7" name="AutoShape 6" descr="F">
          <a:extLst>
            <a:ext uri="{FF2B5EF4-FFF2-40B4-BE49-F238E27FC236}">
              <a16:creationId xmlns:a16="http://schemas.microsoft.com/office/drawing/2014/main" id="{DB8B194A-A492-4A14-9DF6-47C299712729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8" name="AutoShape 7" descr="3Q">
          <a:extLst>
            <a:ext uri="{FF2B5EF4-FFF2-40B4-BE49-F238E27FC236}">
              <a16:creationId xmlns:a16="http://schemas.microsoft.com/office/drawing/2014/main" id="{BA731A44-973B-4306-BB95-CA1EB9478A79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9" name="AutoShape 8" descr="N">
          <a:extLst>
            <a:ext uri="{FF2B5EF4-FFF2-40B4-BE49-F238E27FC236}">
              <a16:creationId xmlns:a16="http://schemas.microsoft.com/office/drawing/2014/main" id="{411A89D2-7B2D-418F-85BA-1EE1DF332C0D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0" name="AutoShape 9" descr="1Q">
          <a:extLst>
            <a:ext uri="{FF2B5EF4-FFF2-40B4-BE49-F238E27FC236}">
              <a16:creationId xmlns:a16="http://schemas.microsoft.com/office/drawing/2014/main" id="{EFE45924-7283-4723-A6A7-666D07D8863D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1" name="AutoShape 10" descr="F">
          <a:extLst>
            <a:ext uri="{FF2B5EF4-FFF2-40B4-BE49-F238E27FC236}">
              <a16:creationId xmlns:a16="http://schemas.microsoft.com/office/drawing/2014/main" id="{4B8724E7-BE16-4971-A999-470F4CCB7352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2" name="AutoShape 11" descr="3Q">
          <a:extLst>
            <a:ext uri="{FF2B5EF4-FFF2-40B4-BE49-F238E27FC236}">
              <a16:creationId xmlns:a16="http://schemas.microsoft.com/office/drawing/2014/main" id="{F8B53B03-A188-476F-B382-B72681FF297B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3" name="AutoShape 12" descr="N">
          <a:extLst>
            <a:ext uri="{FF2B5EF4-FFF2-40B4-BE49-F238E27FC236}">
              <a16:creationId xmlns:a16="http://schemas.microsoft.com/office/drawing/2014/main" id="{311D358E-00D3-4CD5-90E4-D7971674CFE9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4" name="AutoShape 13" descr="1Q">
          <a:extLst>
            <a:ext uri="{FF2B5EF4-FFF2-40B4-BE49-F238E27FC236}">
              <a16:creationId xmlns:a16="http://schemas.microsoft.com/office/drawing/2014/main" id="{A040F666-F9BD-425D-BB00-C8DFC6289E63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5" name="AutoShape 14" descr="F">
          <a:extLst>
            <a:ext uri="{FF2B5EF4-FFF2-40B4-BE49-F238E27FC236}">
              <a16:creationId xmlns:a16="http://schemas.microsoft.com/office/drawing/2014/main" id="{097E3681-D908-4CED-A03F-D91F8CA50C30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6" name="AutoShape 15" descr="3Q">
          <a:extLst>
            <a:ext uri="{FF2B5EF4-FFF2-40B4-BE49-F238E27FC236}">
              <a16:creationId xmlns:a16="http://schemas.microsoft.com/office/drawing/2014/main" id="{2D9460EB-8DCC-4D98-9936-D25E87C2F85C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7" name="AutoShape 16" descr="N">
          <a:extLst>
            <a:ext uri="{FF2B5EF4-FFF2-40B4-BE49-F238E27FC236}">
              <a16:creationId xmlns:a16="http://schemas.microsoft.com/office/drawing/2014/main" id="{BBE7124D-EFB6-4A74-AC2B-06C63C3D848C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8" name="AutoShape 17" descr="1Q">
          <a:extLst>
            <a:ext uri="{FF2B5EF4-FFF2-40B4-BE49-F238E27FC236}">
              <a16:creationId xmlns:a16="http://schemas.microsoft.com/office/drawing/2014/main" id="{70CD1ED4-35E2-43BB-B5A3-89F5B7B783E7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9" name="AutoShape 18" descr="F">
          <a:extLst>
            <a:ext uri="{FF2B5EF4-FFF2-40B4-BE49-F238E27FC236}">
              <a16:creationId xmlns:a16="http://schemas.microsoft.com/office/drawing/2014/main" id="{D7551073-3EBB-4A56-93DF-7FC65804C3FE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0" name="AutoShape 19" descr="3Q">
          <a:extLst>
            <a:ext uri="{FF2B5EF4-FFF2-40B4-BE49-F238E27FC236}">
              <a16:creationId xmlns:a16="http://schemas.microsoft.com/office/drawing/2014/main" id="{610ECA62-4B2A-4987-9819-1DA45FA808F4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1" name="AutoShape 20" descr="N">
          <a:extLst>
            <a:ext uri="{FF2B5EF4-FFF2-40B4-BE49-F238E27FC236}">
              <a16:creationId xmlns:a16="http://schemas.microsoft.com/office/drawing/2014/main" id="{8CB69242-9CFD-40B8-9354-C1F161E7B65F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2" name="AutoShape 21" descr="1Q">
          <a:extLst>
            <a:ext uri="{FF2B5EF4-FFF2-40B4-BE49-F238E27FC236}">
              <a16:creationId xmlns:a16="http://schemas.microsoft.com/office/drawing/2014/main" id="{66E53749-453D-4F1C-934B-7D90A127411D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3" name="AutoShape 22" descr="F">
          <a:extLst>
            <a:ext uri="{FF2B5EF4-FFF2-40B4-BE49-F238E27FC236}">
              <a16:creationId xmlns:a16="http://schemas.microsoft.com/office/drawing/2014/main" id="{849E08F1-133E-47F9-BBED-E55772A45DA6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4" name="AutoShape 23" descr="3Q">
          <a:extLst>
            <a:ext uri="{FF2B5EF4-FFF2-40B4-BE49-F238E27FC236}">
              <a16:creationId xmlns:a16="http://schemas.microsoft.com/office/drawing/2014/main" id="{07FA42F6-0644-433F-AFF4-8235FFA6A2F7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5" name="AutoShape 24" descr="N">
          <a:extLst>
            <a:ext uri="{FF2B5EF4-FFF2-40B4-BE49-F238E27FC236}">
              <a16:creationId xmlns:a16="http://schemas.microsoft.com/office/drawing/2014/main" id="{D6FD7A6B-F8F8-4499-8CB2-775AB042C808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6" name="AutoShape 25" descr="1Q">
          <a:extLst>
            <a:ext uri="{FF2B5EF4-FFF2-40B4-BE49-F238E27FC236}">
              <a16:creationId xmlns:a16="http://schemas.microsoft.com/office/drawing/2014/main" id="{BF7AD96C-F927-4791-A55A-7ACCC6746DA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7" name="AutoShape 26" descr="F">
          <a:extLst>
            <a:ext uri="{FF2B5EF4-FFF2-40B4-BE49-F238E27FC236}">
              <a16:creationId xmlns:a16="http://schemas.microsoft.com/office/drawing/2014/main" id="{70B2C7CA-5236-4ECF-B2FB-426EE9E7EC34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8" name="AutoShape 27" descr="3Q">
          <a:extLst>
            <a:ext uri="{FF2B5EF4-FFF2-40B4-BE49-F238E27FC236}">
              <a16:creationId xmlns:a16="http://schemas.microsoft.com/office/drawing/2014/main" id="{EF2999B6-DA72-43E9-97FA-E536EE21F522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9" name="AutoShape 28" descr="N">
          <a:extLst>
            <a:ext uri="{FF2B5EF4-FFF2-40B4-BE49-F238E27FC236}">
              <a16:creationId xmlns:a16="http://schemas.microsoft.com/office/drawing/2014/main" id="{A277CE2A-FB22-4193-A8BD-2B2E8880A9B3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30" name="AutoShape 29" descr="1Q">
          <a:extLst>
            <a:ext uri="{FF2B5EF4-FFF2-40B4-BE49-F238E27FC236}">
              <a16:creationId xmlns:a16="http://schemas.microsoft.com/office/drawing/2014/main" id="{0E84FED3-E4C9-4A9F-B588-FF3E4324ACCF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1" name="AutoShape 30" descr="F">
          <a:extLst>
            <a:ext uri="{FF2B5EF4-FFF2-40B4-BE49-F238E27FC236}">
              <a16:creationId xmlns:a16="http://schemas.microsoft.com/office/drawing/2014/main" id="{D303E444-F54D-4DF5-9C60-2F92EE1FFBCD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2" name="AutoShape 31" descr="3Q">
          <a:extLst>
            <a:ext uri="{FF2B5EF4-FFF2-40B4-BE49-F238E27FC236}">
              <a16:creationId xmlns:a16="http://schemas.microsoft.com/office/drawing/2014/main" id="{7AC63AEB-1CC0-40CD-9DDC-51565E5F5A1A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3" name="AutoShape 32" descr="N">
          <a:extLst>
            <a:ext uri="{FF2B5EF4-FFF2-40B4-BE49-F238E27FC236}">
              <a16:creationId xmlns:a16="http://schemas.microsoft.com/office/drawing/2014/main" id="{B5A64EB5-77BD-42FB-92F1-A80EAB4CD3A6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4" name="AutoShape 33" descr="1Q">
          <a:extLst>
            <a:ext uri="{FF2B5EF4-FFF2-40B4-BE49-F238E27FC236}">
              <a16:creationId xmlns:a16="http://schemas.microsoft.com/office/drawing/2014/main" id="{0FC3E4CF-EB68-48AE-9420-A34A3726D867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5" name="AutoShape 34" descr="F">
          <a:extLst>
            <a:ext uri="{FF2B5EF4-FFF2-40B4-BE49-F238E27FC236}">
              <a16:creationId xmlns:a16="http://schemas.microsoft.com/office/drawing/2014/main" id="{5BF7CD07-E0A0-41B8-8F6A-59C5B14DA1E6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6" name="AutoShape 35" descr="3Q">
          <a:extLst>
            <a:ext uri="{FF2B5EF4-FFF2-40B4-BE49-F238E27FC236}">
              <a16:creationId xmlns:a16="http://schemas.microsoft.com/office/drawing/2014/main" id="{C6F1A03D-B3FD-4A18-975F-44CF320CB5A2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7" name="AutoShape 36" descr="N">
          <a:extLst>
            <a:ext uri="{FF2B5EF4-FFF2-40B4-BE49-F238E27FC236}">
              <a16:creationId xmlns:a16="http://schemas.microsoft.com/office/drawing/2014/main" id="{785A81F2-618E-42FE-8150-BCF09D4C87A7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8" name="AutoShape 37" descr="1Q">
          <a:extLst>
            <a:ext uri="{FF2B5EF4-FFF2-40B4-BE49-F238E27FC236}">
              <a16:creationId xmlns:a16="http://schemas.microsoft.com/office/drawing/2014/main" id="{E9E55F83-DCFD-4596-8EC8-EAC5B780FAE2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9" name="AutoShape 38" descr="F">
          <a:extLst>
            <a:ext uri="{FF2B5EF4-FFF2-40B4-BE49-F238E27FC236}">
              <a16:creationId xmlns:a16="http://schemas.microsoft.com/office/drawing/2014/main" id="{653962C3-9F8B-49AE-ABA9-9358D5B1D7A1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0" name="AutoShape 39" descr="3Q">
          <a:extLst>
            <a:ext uri="{FF2B5EF4-FFF2-40B4-BE49-F238E27FC236}">
              <a16:creationId xmlns:a16="http://schemas.microsoft.com/office/drawing/2014/main" id="{07CB92BD-9903-4E79-9FA8-8762AA47D333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1" name="AutoShape 40" descr="N">
          <a:extLst>
            <a:ext uri="{FF2B5EF4-FFF2-40B4-BE49-F238E27FC236}">
              <a16:creationId xmlns:a16="http://schemas.microsoft.com/office/drawing/2014/main" id="{71B4552F-1FB9-404F-B2FB-4649B778AA78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2" name="AutoShape 41" descr="1Q">
          <a:extLst>
            <a:ext uri="{FF2B5EF4-FFF2-40B4-BE49-F238E27FC236}">
              <a16:creationId xmlns:a16="http://schemas.microsoft.com/office/drawing/2014/main" id="{D2F40417-409A-4B8F-B4BE-C6B204664536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3" name="AutoShape 42" descr="F">
          <a:extLst>
            <a:ext uri="{FF2B5EF4-FFF2-40B4-BE49-F238E27FC236}">
              <a16:creationId xmlns:a16="http://schemas.microsoft.com/office/drawing/2014/main" id="{8B789C4C-1E0C-4C39-98E4-2FE41F768E67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4" name="AutoShape 43" descr="3Q">
          <a:extLst>
            <a:ext uri="{FF2B5EF4-FFF2-40B4-BE49-F238E27FC236}">
              <a16:creationId xmlns:a16="http://schemas.microsoft.com/office/drawing/2014/main" id="{5E55ED39-94AD-487B-B4ED-AD5AEA4FD594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5" name="AutoShape 44" descr="N">
          <a:extLst>
            <a:ext uri="{FF2B5EF4-FFF2-40B4-BE49-F238E27FC236}">
              <a16:creationId xmlns:a16="http://schemas.microsoft.com/office/drawing/2014/main" id="{7FDD8F6B-FEE7-4B44-9AAB-FA3EEF9F83FC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6" name="AutoShape 45" descr="1Q">
          <a:extLst>
            <a:ext uri="{FF2B5EF4-FFF2-40B4-BE49-F238E27FC236}">
              <a16:creationId xmlns:a16="http://schemas.microsoft.com/office/drawing/2014/main" id="{D0CE018E-084B-412C-A85F-543603D90796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7" name="AutoShape 46" descr="F">
          <a:extLst>
            <a:ext uri="{FF2B5EF4-FFF2-40B4-BE49-F238E27FC236}">
              <a16:creationId xmlns:a16="http://schemas.microsoft.com/office/drawing/2014/main" id="{66DBB419-E4A6-4EE3-947B-C154266F02C1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8" name="AutoShape 47" descr="3Q">
          <a:extLst>
            <a:ext uri="{FF2B5EF4-FFF2-40B4-BE49-F238E27FC236}">
              <a16:creationId xmlns:a16="http://schemas.microsoft.com/office/drawing/2014/main" id="{BB47DF1A-DB00-4FC6-A5E0-46A6D440B909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9" name="AutoShape 48" descr="N">
          <a:extLst>
            <a:ext uri="{FF2B5EF4-FFF2-40B4-BE49-F238E27FC236}">
              <a16:creationId xmlns:a16="http://schemas.microsoft.com/office/drawing/2014/main" id="{2AC6E789-6F22-4B9A-96AA-BDE1C5BF007A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50" name="AutoShape 49" descr="1Q">
          <a:extLst>
            <a:ext uri="{FF2B5EF4-FFF2-40B4-BE49-F238E27FC236}">
              <a16:creationId xmlns:a16="http://schemas.microsoft.com/office/drawing/2014/main" id="{659C7461-C17F-479A-A25B-C085F4320CA4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51" name="AutoShape 50" descr="F">
          <a:extLst>
            <a:ext uri="{FF2B5EF4-FFF2-40B4-BE49-F238E27FC236}">
              <a16:creationId xmlns:a16="http://schemas.microsoft.com/office/drawing/2014/main" id="{C7440894-2782-4EA3-B443-8FB5B4D9708E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247651</xdr:colOff>
      <xdr:row>8</xdr:row>
      <xdr:rowOff>66675</xdr:rowOff>
    </xdr:from>
    <xdr:to>
      <xdr:col>2</xdr:col>
      <xdr:colOff>114301</xdr:colOff>
      <xdr:row>10</xdr:row>
      <xdr:rowOff>123825</xdr:rowOff>
    </xdr:to>
    <xdr:sp macro="" textlink="">
      <xdr:nvSpPr>
        <xdr:cNvPr id="52" name="Donut 11">
          <a:extLst>
            <a:ext uri="{FF2B5EF4-FFF2-40B4-BE49-F238E27FC236}">
              <a16:creationId xmlns:a16="http://schemas.microsoft.com/office/drawing/2014/main" id="{7B2DD87A-C1C3-436C-B4AF-018543E200CE}"/>
            </a:ext>
          </a:extLst>
        </xdr:cNvPr>
        <xdr:cNvSpPr/>
      </xdr:nvSpPr>
      <xdr:spPr>
        <a:xfrm>
          <a:off x="247651" y="1619250"/>
          <a:ext cx="495300" cy="438150"/>
        </a:xfrm>
        <a:prstGeom prst="donu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236291</xdr:colOff>
      <xdr:row>48</xdr:row>
      <xdr:rowOff>127186</xdr:rowOff>
    </xdr:from>
    <xdr:to>
      <xdr:col>10</xdr:col>
      <xdr:colOff>93415</xdr:colOff>
      <xdr:row>50</xdr:row>
      <xdr:rowOff>52784</xdr:rowOff>
    </xdr:to>
    <xdr:sp macro="" textlink="">
      <xdr:nvSpPr>
        <xdr:cNvPr id="53" name="Donut 11">
          <a:extLst>
            <a:ext uri="{FF2B5EF4-FFF2-40B4-BE49-F238E27FC236}">
              <a16:creationId xmlns:a16="http://schemas.microsoft.com/office/drawing/2014/main" id="{7170C2F4-F747-4867-86B6-53E8B79363F3}"/>
            </a:ext>
          </a:extLst>
        </xdr:cNvPr>
        <xdr:cNvSpPr/>
      </xdr:nvSpPr>
      <xdr:spPr>
        <a:xfrm>
          <a:off x="2750891" y="9385486"/>
          <a:ext cx="485774" cy="306598"/>
        </a:xfrm>
        <a:prstGeom prst="donu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152400</xdr:colOff>
      <xdr:row>8</xdr:row>
      <xdr:rowOff>104775</xdr:rowOff>
    </xdr:from>
    <xdr:to>
      <xdr:col>2</xdr:col>
      <xdr:colOff>144133</xdr:colOff>
      <xdr:row>10</xdr:row>
      <xdr:rowOff>57150</xdr:rowOff>
    </xdr:to>
    <xdr:sp macro="" textlink="">
      <xdr:nvSpPr>
        <xdr:cNvPr id="54" name="Donut 11">
          <a:extLst>
            <a:ext uri="{FF2B5EF4-FFF2-40B4-BE49-F238E27FC236}">
              <a16:creationId xmlns:a16="http://schemas.microsoft.com/office/drawing/2014/main" id="{B4EA43DF-BE76-4560-B831-C8D54D36B43F}"/>
            </a:ext>
          </a:extLst>
        </xdr:cNvPr>
        <xdr:cNvSpPr/>
      </xdr:nvSpPr>
      <xdr:spPr>
        <a:xfrm>
          <a:off x="152400" y="1657350"/>
          <a:ext cx="620383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8</xdr:row>
      <xdr:rowOff>95250</xdr:rowOff>
    </xdr:from>
    <xdr:to>
      <xdr:col>2</xdr:col>
      <xdr:colOff>86983</xdr:colOff>
      <xdr:row>10</xdr:row>
      <xdr:rowOff>57150</xdr:rowOff>
    </xdr:to>
    <xdr:sp macro="" textlink="">
      <xdr:nvSpPr>
        <xdr:cNvPr id="55" name="Donut 11">
          <a:extLst>
            <a:ext uri="{FF2B5EF4-FFF2-40B4-BE49-F238E27FC236}">
              <a16:creationId xmlns:a16="http://schemas.microsoft.com/office/drawing/2014/main" id="{714398DB-F3E6-436C-9A5C-77ECA0253599}"/>
            </a:ext>
          </a:extLst>
        </xdr:cNvPr>
        <xdr:cNvSpPr/>
      </xdr:nvSpPr>
      <xdr:spPr>
        <a:xfrm>
          <a:off x="352425" y="1647825"/>
          <a:ext cx="363208" cy="34290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209550</xdr:colOff>
      <xdr:row>6</xdr:row>
      <xdr:rowOff>133350</xdr:rowOff>
    </xdr:from>
    <xdr:to>
      <xdr:col>18</xdr:col>
      <xdr:colOff>96508</xdr:colOff>
      <xdr:row>8</xdr:row>
      <xdr:rowOff>28575</xdr:rowOff>
    </xdr:to>
    <xdr:sp macro="" textlink="">
      <xdr:nvSpPr>
        <xdr:cNvPr id="56" name="Donut 11">
          <a:extLst>
            <a:ext uri="{FF2B5EF4-FFF2-40B4-BE49-F238E27FC236}">
              <a16:creationId xmlns:a16="http://schemas.microsoft.com/office/drawing/2014/main" id="{A6CE94F1-A857-4BAC-AA04-41B1877CB095}"/>
            </a:ext>
          </a:extLst>
        </xdr:cNvPr>
        <xdr:cNvSpPr/>
      </xdr:nvSpPr>
      <xdr:spPr>
        <a:xfrm>
          <a:off x="5238750" y="1304925"/>
          <a:ext cx="51560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9525</xdr:colOff>
      <xdr:row>6</xdr:row>
      <xdr:rowOff>142875</xdr:rowOff>
    </xdr:from>
    <xdr:to>
      <xdr:col>18</xdr:col>
      <xdr:colOff>58408</xdr:colOff>
      <xdr:row>8</xdr:row>
      <xdr:rowOff>11322</xdr:rowOff>
    </xdr:to>
    <xdr:sp macro="" textlink="">
      <xdr:nvSpPr>
        <xdr:cNvPr id="57" name="Donut 11">
          <a:extLst>
            <a:ext uri="{FF2B5EF4-FFF2-40B4-BE49-F238E27FC236}">
              <a16:creationId xmlns:a16="http://schemas.microsoft.com/office/drawing/2014/main" id="{7D77DBEB-8607-4384-8174-219F63C6A61C}"/>
            </a:ext>
          </a:extLst>
        </xdr:cNvPr>
        <xdr:cNvSpPr/>
      </xdr:nvSpPr>
      <xdr:spPr>
        <a:xfrm>
          <a:off x="5353050" y="1314450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213013</xdr:colOff>
      <xdr:row>32</xdr:row>
      <xdr:rowOff>90053</xdr:rowOff>
    </xdr:from>
    <xdr:to>
      <xdr:col>4</xdr:col>
      <xdr:colOff>176172</xdr:colOff>
      <xdr:row>35</xdr:row>
      <xdr:rowOff>1730</xdr:rowOff>
    </xdr:to>
    <xdr:sp macro="" textlink="">
      <xdr:nvSpPr>
        <xdr:cNvPr id="58" name="Donut 11">
          <a:extLst>
            <a:ext uri="{FF2B5EF4-FFF2-40B4-BE49-F238E27FC236}">
              <a16:creationId xmlns:a16="http://schemas.microsoft.com/office/drawing/2014/main" id="{5A66C3DC-E372-453B-9F03-F7D7B4D0BFBF}"/>
            </a:ext>
          </a:extLst>
        </xdr:cNvPr>
        <xdr:cNvSpPr/>
      </xdr:nvSpPr>
      <xdr:spPr>
        <a:xfrm>
          <a:off x="841663" y="6271778"/>
          <a:ext cx="591809" cy="483177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247649</xdr:colOff>
      <xdr:row>60</xdr:row>
      <xdr:rowOff>9525</xdr:rowOff>
    </xdr:from>
    <xdr:to>
      <xdr:col>16</xdr:col>
      <xdr:colOff>229857</xdr:colOff>
      <xdr:row>61</xdr:row>
      <xdr:rowOff>0</xdr:rowOff>
    </xdr:to>
    <xdr:sp macro="" textlink="">
      <xdr:nvSpPr>
        <xdr:cNvPr id="59" name="Donut 11">
          <a:extLst>
            <a:ext uri="{FF2B5EF4-FFF2-40B4-BE49-F238E27FC236}">
              <a16:creationId xmlns:a16="http://schemas.microsoft.com/office/drawing/2014/main" id="{1B3321D6-804A-4996-A324-669BC6FA0C1C}"/>
            </a:ext>
          </a:extLst>
        </xdr:cNvPr>
        <xdr:cNvSpPr/>
      </xdr:nvSpPr>
      <xdr:spPr>
        <a:xfrm>
          <a:off x="4962524" y="11582400"/>
          <a:ext cx="296533" cy="18097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200024</xdr:colOff>
      <xdr:row>32</xdr:row>
      <xdr:rowOff>135082</xdr:rowOff>
    </xdr:from>
    <xdr:to>
      <xdr:col>4</xdr:col>
      <xdr:colOff>191758</xdr:colOff>
      <xdr:row>34</xdr:row>
      <xdr:rowOff>86591</xdr:rowOff>
    </xdr:to>
    <xdr:sp macro="" textlink="">
      <xdr:nvSpPr>
        <xdr:cNvPr id="60" name="Donut 11">
          <a:extLst>
            <a:ext uri="{FF2B5EF4-FFF2-40B4-BE49-F238E27FC236}">
              <a16:creationId xmlns:a16="http://schemas.microsoft.com/office/drawing/2014/main" id="{962A9227-69B7-4392-84A8-67A71213FF24}"/>
            </a:ext>
          </a:extLst>
        </xdr:cNvPr>
        <xdr:cNvSpPr/>
      </xdr:nvSpPr>
      <xdr:spPr>
        <a:xfrm>
          <a:off x="828674" y="6316807"/>
          <a:ext cx="620384" cy="332509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48491</xdr:colOff>
      <xdr:row>32</xdr:row>
      <xdr:rowOff>117764</xdr:rowOff>
    </xdr:from>
    <xdr:to>
      <xdr:col>4</xdr:col>
      <xdr:colOff>97375</xdr:colOff>
      <xdr:row>34</xdr:row>
      <xdr:rowOff>78798</xdr:rowOff>
    </xdr:to>
    <xdr:sp macro="" textlink="">
      <xdr:nvSpPr>
        <xdr:cNvPr id="61" name="Donut 11">
          <a:extLst>
            <a:ext uri="{FF2B5EF4-FFF2-40B4-BE49-F238E27FC236}">
              <a16:creationId xmlns:a16="http://schemas.microsoft.com/office/drawing/2014/main" id="{69758F4B-0E52-41BA-9A64-1E7018C9E3EB}"/>
            </a:ext>
          </a:extLst>
        </xdr:cNvPr>
        <xdr:cNvSpPr/>
      </xdr:nvSpPr>
      <xdr:spPr>
        <a:xfrm>
          <a:off x="991466" y="6299489"/>
          <a:ext cx="363209" cy="342034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19050</xdr:colOff>
      <xdr:row>32</xdr:row>
      <xdr:rowOff>161925</xdr:rowOff>
    </xdr:from>
    <xdr:to>
      <xdr:col>20</xdr:col>
      <xdr:colOff>163183</xdr:colOff>
      <xdr:row>34</xdr:row>
      <xdr:rowOff>57150</xdr:rowOff>
    </xdr:to>
    <xdr:sp macro="" textlink="">
      <xdr:nvSpPr>
        <xdr:cNvPr id="62" name="Donut 11">
          <a:extLst>
            <a:ext uri="{FF2B5EF4-FFF2-40B4-BE49-F238E27FC236}">
              <a16:creationId xmlns:a16="http://schemas.microsoft.com/office/drawing/2014/main" id="{09B2C579-C148-4083-8F2B-C49A16C5B3B1}"/>
            </a:ext>
          </a:extLst>
        </xdr:cNvPr>
        <xdr:cNvSpPr/>
      </xdr:nvSpPr>
      <xdr:spPr>
        <a:xfrm>
          <a:off x="5991225" y="6343650"/>
          <a:ext cx="45845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18184</xdr:colOff>
      <xdr:row>32</xdr:row>
      <xdr:rowOff>160193</xdr:rowOff>
    </xdr:from>
    <xdr:to>
      <xdr:col>20</xdr:col>
      <xdr:colOff>67067</xdr:colOff>
      <xdr:row>34</xdr:row>
      <xdr:rowOff>28640</xdr:rowOff>
    </xdr:to>
    <xdr:sp macro="" textlink="">
      <xdr:nvSpPr>
        <xdr:cNvPr id="63" name="Donut 11">
          <a:extLst>
            <a:ext uri="{FF2B5EF4-FFF2-40B4-BE49-F238E27FC236}">
              <a16:creationId xmlns:a16="http://schemas.microsoft.com/office/drawing/2014/main" id="{946ED7EF-CD5F-44F4-B264-EF33F032DEDC}"/>
            </a:ext>
          </a:extLst>
        </xdr:cNvPr>
        <xdr:cNvSpPr/>
      </xdr:nvSpPr>
      <xdr:spPr>
        <a:xfrm>
          <a:off x="5990359" y="6341918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222233</xdr:colOff>
      <xdr:row>45</xdr:row>
      <xdr:rowOff>146034</xdr:rowOff>
    </xdr:from>
    <xdr:to>
      <xdr:col>10</xdr:col>
      <xdr:colOff>213965</xdr:colOff>
      <xdr:row>47</xdr:row>
      <xdr:rowOff>98409</xdr:rowOff>
    </xdr:to>
    <xdr:sp macro="" textlink="">
      <xdr:nvSpPr>
        <xdr:cNvPr id="64" name="Donut 11">
          <a:extLst>
            <a:ext uri="{FF2B5EF4-FFF2-40B4-BE49-F238E27FC236}">
              <a16:creationId xmlns:a16="http://schemas.microsoft.com/office/drawing/2014/main" id="{4059985C-C502-4C2D-B336-19B308A61A92}"/>
            </a:ext>
          </a:extLst>
        </xdr:cNvPr>
        <xdr:cNvSpPr/>
      </xdr:nvSpPr>
      <xdr:spPr>
        <a:xfrm>
          <a:off x="2736833" y="8832834"/>
          <a:ext cx="620382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196511</xdr:colOff>
      <xdr:row>48</xdr:row>
      <xdr:rowOff>85828</xdr:rowOff>
    </xdr:from>
    <xdr:to>
      <xdr:col>10</xdr:col>
      <xdr:colOff>139360</xdr:colOff>
      <xdr:row>50</xdr:row>
      <xdr:rowOff>66778</xdr:rowOff>
    </xdr:to>
    <xdr:sp macro="" textlink="">
      <xdr:nvSpPr>
        <xdr:cNvPr id="65" name="Donut 11">
          <a:extLst>
            <a:ext uri="{FF2B5EF4-FFF2-40B4-BE49-F238E27FC236}">
              <a16:creationId xmlns:a16="http://schemas.microsoft.com/office/drawing/2014/main" id="{A89B0DA8-F0FD-4885-8161-E3E40FED0F8A}"/>
            </a:ext>
          </a:extLst>
        </xdr:cNvPr>
        <xdr:cNvSpPr/>
      </xdr:nvSpPr>
      <xdr:spPr>
        <a:xfrm>
          <a:off x="2711111" y="9344128"/>
          <a:ext cx="571499" cy="36195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64077</xdr:colOff>
      <xdr:row>49</xdr:row>
      <xdr:rowOff>182707</xdr:rowOff>
    </xdr:from>
    <xdr:to>
      <xdr:col>18</xdr:col>
      <xdr:colOff>112960</xdr:colOff>
      <xdr:row>51</xdr:row>
      <xdr:rowOff>22579</xdr:rowOff>
    </xdr:to>
    <xdr:sp macro="" textlink="">
      <xdr:nvSpPr>
        <xdr:cNvPr id="66" name="Donut 11">
          <a:extLst>
            <a:ext uri="{FF2B5EF4-FFF2-40B4-BE49-F238E27FC236}">
              <a16:creationId xmlns:a16="http://schemas.microsoft.com/office/drawing/2014/main" id="{CAD25828-AC87-4A4A-879C-08C86BB72DC3}"/>
            </a:ext>
          </a:extLst>
        </xdr:cNvPr>
        <xdr:cNvSpPr/>
      </xdr:nvSpPr>
      <xdr:spPr>
        <a:xfrm>
          <a:off x="5407602" y="9631507"/>
          <a:ext cx="363208" cy="220872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269296</xdr:colOff>
      <xdr:row>49</xdr:row>
      <xdr:rowOff>161874</xdr:rowOff>
    </xdr:from>
    <xdr:to>
      <xdr:col>18</xdr:col>
      <xdr:colOff>207242</xdr:colOff>
      <xdr:row>51</xdr:row>
      <xdr:rowOff>39730</xdr:rowOff>
    </xdr:to>
    <xdr:sp macro="" textlink="">
      <xdr:nvSpPr>
        <xdr:cNvPr id="67" name="Donut 11">
          <a:extLst>
            <a:ext uri="{FF2B5EF4-FFF2-40B4-BE49-F238E27FC236}">
              <a16:creationId xmlns:a16="http://schemas.microsoft.com/office/drawing/2014/main" id="{A4413A3D-A97E-43D2-B82F-CF3BFCF77260}"/>
            </a:ext>
          </a:extLst>
        </xdr:cNvPr>
        <xdr:cNvSpPr/>
      </xdr:nvSpPr>
      <xdr:spPr>
        <a:xfrm>
          <a:off x="5298496" y="9610674"/>
          <a:ext cx="566596" cy="258856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68" name="AutoShape 47" descr="3Q">
          <a:extLst>
            <a:ext uri="{FF2B5EF4-FFF2-40B4-BE49-F238E27FC236}">
              <a16:creationId xmlns:a16="http://schemas.microsoft.com/office/drawing/2014/main" id="{EFF0D637-676D-40BA-BA4E-89CF5EAA2580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57150</xdr:colOff>
      <xdr:row>69</xdr:row>
      <xdr:rowOff>95250</xdr:rowOff>
    </xdr:from>
    <xdr:to>
      <xdr:col>18</xdr:col>
      <xdr:colOff>161925</xdr:colOff>
      <xdr:row>70</xdr:row>
      <xdr:rowOff>9525</xdr:rowOff>
    </xdr:to>
    <xdr:sp macro="" textlink="">
      <xdr:nvSpPr>
        <xdr:cNvPr id="69" name="AutoShape 48" descr="N">
          <a:extLst>
            <a:ext uri="{FF2B5EF4-FFF2-40B4-BE49-F238E27FC236}">
              <a16:creationId xmlns:a16="http://schemas.microsoft.com/office/drawing/2014/main" id="{196A362F-B875-4C86-A2CB-413328D4EFDD}"/>
            </a:ext>
          </a:extLst>
        </xdr:cNvPr>
        <xdr:cNvSpPr>
          <a:spLocks noChangeAspect="1" noChangeArrowheads="1"/>
        </xdr:cNvSpPr>
      </xdr:nvSpPr>
      <xdr:spPr bwMode="auto">
        <a:xfrm>
          <a:off x="5715000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9525</xdr:colOff>
      <xdr:row>71</xdr:row>
      <xdr:rowOff>171450</xdr:rowOff>
    </xdr:from>
    <xdr:to>
      <xdr:col>17</xdr:col>
      <xdr:colOff>114300</xdr:colOff>
      <xdr:row>72</xdr:row>
      <xdr:rowOff>85725</xdr:rowOff>
    </xdr:to>
    <xdr:sp macro="" textlink="">
      <xdr:nvSpPr>
        <xdr:cNvPr id="70" name="AutoShape 49" descr="1Q">
          <a:extLst>
            <a:ext uri="{FF2B5EF4-FFF2-40B4-BE49-F238E27FC236}">
              <a16:creationId xmlns:a16="http://schemas.microsoft.com/office/drawing/2014/main" id="{9321D143-ED16-4135-8C4E-FC715F3E483D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3849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71" name="AutoShape 50" descr="F">
          <a:extLst>
            <a:ext uri="{FF2B5EF4-FFF2-40B4-BE49-F238E27FC236}">
              <a16:creationId xmlns:a16="http://schemas.microsoft.com/office/drawing/2014/main" id="{6CB529E1-A51A-4F9B-98CC-7826562D2F7E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69</xdr:row>
      <xdr:rowOff>0</xdr:rowOff>
    </xdr:from>
    <xdr:ext cx="104775" cy="104775"/>
    <xdr:sp macro="" textlink="">
      <xdr:nvSpPr>
        <xdr:cNvPr id="72" name="AutoShape 47" descr="3Q">
          <a:extLst>
            <a:ext uri="{FF2B5EF4-FFF2-40B4-BE49-F238E27FC236}">
              <a16:creationId xmlns:a16="http://schemas.microsoft.com/office/drawing/2014/main" id="{807838D6-48C4-4E9D-A2EE-2C6C8C061440}"/>
            </a:ext>
          </a:extLst>
        </xdr:cNvPr>
        <xdr:cNvSpPr>
          <a:spLocks noChangeAspect="1" noChangeArrowheads="1"/>
        </xdr:cNvSpPr>
      </xdr:nvSpPr>
      <xdr:spPr bwMode="auto">
        <a:xfrm>
          <a:off x="6600825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57150</xdr:colOff>
      <xdr:row>69</xdr:row>
      <xdr:rowOff>95250</xdr:rowOff>
    </xdr:from>
    <xdr:ext cx="104775" cy="104775"/>
    <xdr:sp macro="" textlink="">
      <xdr:nvSpPr>
        <xdr:cNvPr id="73" name="AutoShape 48" descr="N">
          <a:extLst>
            <a:ext uri="{FF2B5EF4-FFF2-40B4-BE49-F238E27FC236}">
              <a16:creationId xmlns:a16="http://schemas.microsoft.com/office/drawing/2014/main" id="{58B45614-E21B-498C-8B36-DDEC521F061E}"/>
            </a:ext>
          </a:extLst>
        </xdr:cNvPr>
        <xdr:cNvSpPr>
          <a:spLocks noChangeAspect="1" noChangeArrowheads="1"/>
        </xdr:cNvSpPr>
      </xdr:nvSpPr>
      <xdr:spPr bwMode="auto">
        <a:xfrm>
          <a:off x="7286625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33617</xdr:colOff>
      <xdr:row>70</xdr:row>
      <xdr:rowOff>0</xdr:rowOff>
    </xdr:from>
    <xdr:ext cx="104775" cy="104775"/>
    <xdr:sp macro="" textlink="">
      <xdr:nvSpPr>
        <xdr:cNvPr id="74" name="AutoShape 50" descr="F">
          <a:extLst>
            <a:ext uri="{FF2B5EF4-FFF2-40B4-BE49-F238E27FC236}">
              <a16:creationId xmlns:a16="http://schemas.microsoft.com/office/drawing/2014/main" id="{E59C4DD6-A91D-4744-BF80-9F27B7A36572}"/>
            </a:ext>
          </a:extLst>
        </xdr:cNvPr>
        <xdr:cNvSpPr>
          <a:spLocks noChangeAspect="1" noChangeArrowheads="1"/>
        </xdr:cNvSpPr>
      </xdr:nvSpPr>
      <xdr:spPr bwMode="auto">
        <a:xfrm>
          <a:off x="7929842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2" name="AutoShape 1" descr="1Q">
          <a:extLst>
            <a:ext uri="{FF2B5EF4-FFF2-40B4-BE49-F238E27FC236}">
              <a16:creationId xmlns:a16="http://schemas.microsoft.com/office/drawing/2014/main" id="{3658CC90-3E84-450C-A79C-97DC24B79EF6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3" name="AutoShape 2" descr="F">
          <a:extLst>
            <a:ext uri="{FF2B5EF4-FFF2-40B4-BE49-F238E27FC236}">
              <a16:creationId xmlns:a16="http://schemas.microsoft.com/office/drawing/2014/main" id="{FB7819ED-8202-4AC5-A6DD-202C53614D72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4" name="AutoShape 3" descr="3Q">
          <a:extLst>
            <a:ext uri="{FF2B5EF4-FFF2-40B4-BE49-F238E27FC236}">
              <a16:creationId xmlns:a16="http://schemas.microsoft.com/office/drawing/2014/main" id="{CEDF410F-8974-49E6-8D70-703AB381D9B2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5" name="AutoShape 4" descr="N">
          <a:extLst>
            <a:ext uri="{FF2B5EF4-FFF2-40B4-BE49-F238E27FC236}">
              <a16:creationId xmlns:a16="http://schemas.microsoft.com/office/drawing/2014/main" id="{7CDFE33F-1B1E-407A-BD6F-D81D951F7FDC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6" name="AutoShape 5" descr="1Q">
          <a:extLst>
            <a:ext uri="{FF2B5EF4-FFF2-40B4-BE49-F238E27FC236}">
              <a16:creationId xmlns:a16="http://schemas.microsoft.com/office/drawing/2014/main" id="{E353DC34-35E4-419A-B6B2-2EE46DE497A5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7" name="AutoShape 6" descr="F">
          <a:extLst>
            <a:ext uri="{FF2B5EF4-FFF2-40B4-BE49-F238E27FC236}">
              <a16:creationId xmlns:a16="http://schemas.microsoft.com/office/drawing/2014/main" id="{542F8D97-C177-4C1D-B4D4-B1B3FB1D361F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8" name="AutoShape 7" descr="3Q">
          <a:extLst>
            <a:ext uri="{FF2B5EF4-FFF2-40B4-BE49-F238E27FC236}">
              <a16:creationId xmlns:a16="http://schemas.microsoft.com/office/drawing/2014/main" id="{5BA5DE60-7F06-4D7F-9FF5-E0D26736F3A0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9" name="AutoShape 8" descr="N">
          <a:extLst>
            <a:ext uri="{FF2B5EF4-FFF2-40B4-BE49-F238E27FC236}">
              <a16:creationId xmlns:a16="http://schemas.microsoft.com/office/drawing/2014/main" id="{D66694F0-606D-4B80-BB63-0EF7572B39A2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0" name="AutoShape 9" descr="1Q">
          <a:extLst>
            <a:ext uri="{FF2B5EF4-FFF2-40B4-BE49-F238E27FC236}">
              <a16:creationId xmlns:a16="http://schemas.microsoft.com/office/drawing/2014/main" id="{275BC474-565A-4E68-B05A-54DE258893EC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1" name="AutoShape 10" descr="F">
          <a:extLst>
            <a:ext uri="{FF2B5EF4-FFF2-40B4-BE49-F238E27FC236}">
              <a16:creationId xmlns:a16="http://schemas.microsoft.com/office/drawing/2014/main" id="{9E27398D-E473-4671-B5F7-8B8279C4477C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2" name="AutoShape 11" descr="3Q">
          <a:extLst>
            <a:ext uri="{FF2B5EF4-FFF2-40B4-BE49-F238E27FC236}">
              <a16:creationId xmlns:a16="http://schemas.microsoft.com/office/drawing/2014/main" id="{3581D565-A01E-4B3C-94B8-70033DA7985D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3" name="AutoShape 12" descr="N">
          <a:extLst>
            <a:ext uri="{FF2B5EF4-FFF2-40B4-BE49-F238E27FC236}">
              <a16:creationId xmlns:a16="http://schemas.microsoft.com/office/drawing/2014/main" id="{5C8AA3CA-942F-4906-B125-0F4D7DABEDA3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4" name="AutoShape 13" descr="1Q">
          <a:extLst>
            <a:ext uri="{FF2B5EF4-FFF2-40B4-BE49-F238E27FC236}">
              <a16:creationId xmlns:a16="http://schemas.microsoft.com/office/drawing/2014/main" id="{CAE5CD06-765E-453A-BDA5-182577A3331F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5" name="AutoShape 14" descr="F">
          <a:extLst>
            <a:ext uri="{FF2B5EF4-FFF2-40B4-BE49-F238E27FC236}">
              <a16:creationId xmlns:a16="http://schemas.microsoft.com/office/drawing/2014/main" id="{B09C5082-FCC4-43E8-9D63-0D457513E78F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6" name="AutoShape 15" descr="3Q">
          <a:extLst>
            <a:ext uri="{FF2B5EF4-FFF2-40B4-BE49-F238E27FC236}">
              <a16:creationId xmlns:a16="http://schemas.microsoft.com/office/drawing/2014/main" id="{797B660F-5BCB-4F0E-9377-8E66625BDCC2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7" name="AutoShape 16" descr="N">
          <a:extLst>
            <a:ext uri="{FF2B5EF4-FFF2-40B4-BE49-F238E27FC236}">
              <a16:creationId xmlns:a16="http://schemas.microsoft.com/office/drawing/2014/main" id="{CFFBA98F-F1B0-4183-B33E-788C3DA79604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8" name="AutoShape 17" descr="1Q">
          <a:extLst>
            <a:ext uri="{FF2B5EF4-FFF2-40B4-BE49-F238E27FC236}">
              <a16:creationId xmlns:a16="http://schemas.microsoft.com/office/drawing/2014/main" id="{06A1E587-EF0D-4ADF-9AD5-C5CDFB3D8E66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9" name="AutoShape 18" descr="F">
          <a:extLst>
            <a:ext uri="{FF2B5EF4-FFF2-40B4-BE49-F238E27FC236}">
              <a16:creationId xmlns:a16="http://schemas.microsoft.com/office/drawing/2014/main" id="{59C858E5-5BAA-45EF-A9FE-A820D065EA64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0" name="AutoShape 19" descr="3Q">
          <a:extLst>
            <a:ext uri="{FF2B5EF4-FFF2-40B4-BE49-F238E27FC236}">
              <a16:creationId xmlns:a16="http://schemas.microsoft.com/office/drawing/2014/main" id="{C22487FA-46FD-4AC0-A086-FBCF6370B728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1" name="AutoShape 20" descr="N">
          <a:extLst>
            <a:ext uri="{FF2B5EF4-FFF2-40B4-BE49-F238E27FC236}">
              <a16:creationId xmlns:a16="http://schemas.microsoft.com/office/drawing/2014/main" id="{2C50BF16-0973-4E2C-B8BA-9F92CC997CC9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2" name="AutoShape 21" descr="1Q">
          <a:extLst>
            <a:ext uri="{FF2B5EF4-FFF2-40B4-BE49-F238E27FC236}">
              <a16:creationId xmlns:a16="http://schemas.microsoft.com/office/drawing/2014/main" id="{FE9990D9-180A-4D97-A05D-0FEA3CE3B6A9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3" name="AutoShape 22" descr="F">
          <a:extLst>
            <a:ext uri="{FF2B5EF4-FFF2-40B4-BE49-F238E27FC236}">
              <a16:creationId xmlns:a16="http://schemas.microsoft.com/office/drawing/2014/main" id="{BC260A2F-A037-452D-B6F0-1A78E0155F4D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4" name="AutoShape 23" descr="3Q">
          <a:extLst>
            <a:ext uri="{FF2B5EF4-FFF2-40B4-BE49-F238E27FC236}">
              <a16:creationId xmlns:a16="http://schemas.microsoft.com/office/drawing/2014/main" id="{B4F4D8D9-0CF9-4033-91AA-E86D630DA548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5" name="AutoShape 24" descr="N">
          <a:extLst>
            <a:ext uri="{FF2B5EF4-FFF2-40B4-BE49-F238E27FC236}">
              <a16:creationId xmlns:a16="http://schemas.microsoft.com/office/drawing/2014/main" id="{AF543A14-7497-484E-9090-ED53A41F311E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6" name="AutoShape 25" descr="1Q">
          <a:extLst>
            <a:ext uri="{FF2B5EF4-FFF2-40B4-BE49-F238E27FC236}">
              <a16:creationId xmlns:a16="http://schemas.microsoft.com/office/drawing/2014/main" id="{6D395ABE-5738-46E6-8EBF-F1AFA1D49EEA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7" name="AutoShape 26" descr="F">
          <a:extLst>
            <a:ext uri="{FF2B5EF4-FFF2-40B4-BE49-F238E27FC236}">
              <a16:creationId xmlns:a16="http://schemas.microsoft.com/office/drawing/2014/main" id="{5FE3A64B-A870-4959-8971-3E41F2C957C6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8" name="AutoShape 27" descr="3Q">
          <a:extLst>
            <a:ext uri="{FF2B5EF4-FFF2-40B4-BE49-F238E27FC236}">
              <a16:creationId xmlns:a16="http://schemas.microsoft.com/office/drawing/2014/main" id="{A88E5ECF-3C7F-475E-8C6A-E4ECD98938C7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9" name="AutoShape 28" descr="N">
          <a:extLst>
            <a:ext uri="{FF2B5EF4-FFF2-40B4-BE49-F238E27FC236}">
              <a16:creationId xmlns:a16="http://schemas.microsoft.com/office/drawing/2014/main" id="{C557064B-2BFB-4402-8F00-5468AA787001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30" name="AutoShape 29" descr="1Q">
          <a:extLst>
            <a:ext uri="{FF2B5EF4-FFF2-40B4-BE49-F238E27FC236}">
              <a16:creationId xmlns:a16="http://schemas.microsoft.com/office/drawing/2014/main" id="{6BD1E8D8-D868-46BF-A0FD-6602E4AF5FE0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1" name="AutoShape 30" descr="F">
          <a:extLst>
            <a:ext uri="{FF2B5EF4-FFF2-40B4-BE49-F238E27FC236}">
              <a16:creationId xmlns:a16="http://schemas.microsoft.com/office/drawing/2014/main" id="{E008C7C3-5165-4B1F-BAA7-5E2ABF57BF35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2" name="AutoShape 31" descr="3Q">
          <a:extLst>
            <a:ext uri="{FF2B5EF4-FFF2-40B4-BE49-F238E27FC236}">
              <a16:creationId xmlns:a16="http://schemas.microsoft.com/office/drawing/2014/main" id="{C3EEC50D-E006-4A2E-A078-152DFB14736D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3" name="AutoShape 32" descr="N">
          <a:extLst>
            <a:ext uri="{FF2B5EF4-FFF2-40B4-BE49-F238E27FC236}">
              <a16:creationId xmlns:a16="http://schemas.microsoft.com/office/drawing/2014/main" id="{3F540307-F288-4C67-ACBF-918F3C075D73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4" name="AutoShape 33" descr="1Q">
          <a:extLst>
            <a:ext uri="{FF2B5EF4-FFF2-40B4-BE49-F238E27FC236}">
              <a16:creationId xmlns:a16="http://schemas.microsoft.com/office/drawing/2014/main" id="{7C4E83D7-78BC-4444-911E-D921330771E4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5" name="AutoShape 34" descr="F">
          <a:extLst>
            <a:ext uri="{FF2B5EF4-FFF2-40B4-BE49-F238E27FC236}">
              <a16:creationId xmlns:a16="http://schemas.microsoft.com/office/drawing/2014/main" id="{6ED607F6-431C-4C72-BE7F-6EFC05CB4DD3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6" name="AutoShape 35" descr="3Q">
          <a:extLst>
            <a:ext uri="{FF2B5EF4-FFF2-40B4-BE49-F238E27FC236}">
              <a16:creationId xmlns:a16="http://schemas.microsoft.com/office/drawing/2014/main" id="{8859E974-4C0B-4118-BFB3-51513FA2C200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7" name="AutoShape 36" descr="N">
          <a:extLst>
            <a:ext uri="{FF2B5EF4-FFF2-40B4-BE49-F238E27FC236}">
              <a16:creationId xmlns:a16="http://schemas.microsoft.com/office/drawing/2014/main" id="{72884BC5-AD1C-4645-8522-DF75DDBD121D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8" name="AutoShape 37" descr="1Q">
          <a:extLst>
            <a:ext uri="{FF2B5EF4-FFF2-40B4-BE49-F238E27FC236}">
              <a16:creationId xmlns:a16="http://schemas.microsoft.com/office/drawing/2014/main" id="{EC98C5BB-653C-4105-A141-2DC0C9CC2EB9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9" name="AutoShape 38" descr="F">
          <a:extLst>
            <a:ext uri="{FF2B5EF4-FFF2-40B4-BE49-F238E27FC236}">
              <a16:creationId xmlns:a16="http://schemas.microsoft.com/office/drawing/2014/main" id="{7F52F9AD-8ECB-4070-B0D4-B6160CD58342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0" name="AutoShape 39" descr="3Q">
          <a:extLst>
            <a:ext uri="{FF2B5EF4-FFF2-40B4-BE49-F238E27FC236}">
              <a16:creationId xmlns:a16="http://schemas.microsoft.com/office/drawing/2014/main" id="{D9EE72F2-0CF4-47B1-8F4F-BA2CDB7847A6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1" name="AutoShape 40" descr="N">
          <a:extLst>
            <a:ext uri="{FF2B5EF4-FFF2-40B4-BE49-F238E27FC236}">
              <a16:creationId xmlns:a16="http://schemas.microsoft.com/office/drawing/2014/main" id="{D740E079-02B3-4DDA-A8A3-223805FA7E5A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2" name="AutoShape 41" descr="1Q">
          <a:extLst>
            <a:ext uri="{FF2B5EF4-FFF2-40B4-BE49-F238E27FC236}">
              <a16:creationId xmlns:a16="http://schemas.microsoft.com/office/drawing/2014/main" id="{3738A43E-595E-4D1E-9166-F55BA3F5DE5A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3" name="AutoShape 42" descr="F">
          <a:extLst>
            <a:ext uri="{FF2B5EF4-FFF2-40B4-BE49-F238E27FC236}">
              <a16:creationId xmlns:a16="http://schemas.microsoft.com/office/drawing/2014/main" id="{81E1008D-1A1C-407A-AB05-B43258FC68D6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4" name="AutoShape 43" descr="3Q">
          <a:extLst>
            <a:ext uri="{FF2B5EF4-FFF2-40B4-BE49-F238E27FC236}">
              <a16:creationId xmlns:a16="http://schemas.microsoft.com/office/drawing/2014/main" id="{4971DFAC-B6A4-4F03-A8A3-C92B46EC539A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5" name="AutoShape 44" descr="N">
          <a:extLst>
            <a:ext uri="{FF2B5EF4-FFF2-40B4-BE49-F238E27FC236}">
              <a16:creationId xmlns:a16="http://schemas.microsoft.com/office/drawing/2014/main" id="{684C2E32-8BEE-43FA-A13E-3194B68F4FB1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6" name="AutoShape 45" descr="1Q">
          <a:extLst>
            <a:ext uri="{FF2B5EF4-FFF2-40B4-BE49-F238E27FC236}">
              <a16:creationId xmlns:a16="http://schemas.microsoft.com/office/drawing/2014/main" id="{B074E03C-BB1E-4DA6-95DB-CA6DD90F868F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7" name="AutoShape 46" descr="F">
          <a:extLst>
            <a:ext uri="{FF2B5EF4-FFF2-40B4-BE49-F238E27FC236}">
              <a16:creationId xmlns:a16="http://schemas.microsoft.com/office/drawing/2014/main" id="{E9B26040-14D7-45E2-9AB0-68010F8B8923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8" name="AutoShape 47" descr="3Q">
          <a:extLst>
            <a:ext uri="{FF2B5EF4-FFF2-40B4-BE49-F238E27FC236}">
              <a16:creationId xmlns:a16="http://schemas.microsoft.com/office/drawing/2014/main" id="{63E332BB-EB03-4778-B1C0-9FCC7914AFC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9" name="AutoShape 48" descr="N">
          <a:extLst>
            <a:ext uri="{FF2B5EF4-FFF2-40B4-BE49-F238E27FC236}">
              <a16:creationId xmlns:a16="http://schemas.microsoft.com/office/drawing/2014/main" id="{70CFA50C-4264-4641-8220-F2B6E2221372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50" name="AutoShape 49" descr="1Q">
          <a:extLst>
            <a:ext uri="{FF2B5EF4-FFF2-40B4-BE49-F238E27FC236}">
              <a16:creationId xmlns:a16="http://schemas.microsoft.com/office/drawing/2014/main" id="{42A4DC3D-562C-4442-B459-42D65C32539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51" name="AutoShape 50" descr="F">
          <a:extLst>
            <a:ext uri="{FF2B5EF4-FFF2-40B4-BE49-F238E27FC236}">
              <a16:creationId xmlns:a16="http://schemas.microsoft.com/office/drawing/2014/main" id="{314AEB57-3766-4839-A722-152D51D68FB0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247651</xdr:colOff>
      <xdr:row>8</xdr:row>
      <xdr:rowOff>66675</xdr:rowOff>
    </xdr:from>
    <xdr:to>
      <xdr:col>2</xdr:col>
      <xdr:colOff>114301</xdr:colOff>
      <xdr:row>10</xdr:row>
      <xdr:rowOff>123825</xdr:rowOff>
    </xdr:to>
    <xdr:sp macro="" textlink="">
      <xdr:nvSpPr>
        <xdr:cNvPr id="52" name="Donut 11">
          <a:extLst>
            <a:ext uri="{FF2B5EF4-FFF2-40B4-BE49-F238E27FC236}">
              <a16:creationId xmlns:a16="http://schemas.microsoft.com/office/drawing/2014/main" id="{10DAD38C-EF7C-4C4A-A439-07CC5A131034}"/>
            </a:ext>
          </a:extLst>
        </xdr:cNvPr>
        <xdr:cNvSpPr/>
      </xdr:nvSpPr>
      <xdr:spPr>
        <a:xfrm>
          <a:off x="247651" y="1619250"/>
          <a:ext cx="495300" cy="438150"/>
        </a:xfrm>
        <a:prstGeom prst="donu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283916</xdr:colOff>
      <xdr:row>49</xdr:row>
      <xdr:rowOff>127186</xdr:rowOff>
    </xdr:from>
    <xdr:to>
      <xdr:col>10</xdr:col>
      <xdr:colOff>141040</xdr:colOff>
      <xdr:row>51</xdr:row>
      <xdr:rowOff>52784</xdr:rowOff>
    </xdr:to>
    <xdr:sp macro="" textlink="">
      <xdr:nvSpPr>
        <xdr:cNvPr id="53" name="Donut 11">
          <a:extLst>
            <a:ext uri="{FF2B5EF4-FFF2-40B4-BE49-F238E27FC236}">
              <a16:creationId xmlns:a16="http://schemas.microsoft.com/office/drawing/2014/main" id="{787DCB13-68DC-482C-9783-0F975C495860}"/>
            </a:ext>
          </a:extLst>
        </xdr:cNvPr>
        <xdr:cNvSpPr/>
      </xdr:nvSpPr>
      <xdr:spPr>
        <a:xfrm>
          <a:off x="2798516" y="9575986"/>
          <a:ext cx="485774" cy="306598"/>
        </a:xfrm>
        <a:prstGeom prst="donu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152400</xdr:colOff>
      <xdr:row>8</xdr:row>
      <xdr:rowOff>104775</xdr:rowOff>
    </xdr:from>
    <xdr:to>
      <xdr:col>2</xdr:col>
      <xdr:colOff>144133</xdr:colOff>
      <xdr:row>10</xdr:row>
      <xdr:rowOff>57150</xdr:rowOff>
    </xdr:to>
    <xdr:sp macro="" textlink="">
      <xdr:nvSpPr>
        <xdr:cNvPr id="54" name="Donut 11">
          <a:extLst>
            <a:ext uri="{FF2B5EF4-FFF2-40B4-BE49-F238E27FC236}">
              <a16:creationId xmlns:a16="http://schemas.microsoft.com/office/drawing/2014/main" id="{F3F811C4-568B-4350-BE8F-F5107B31C38A}"/>
            </a:ext>
          </a:extLst>
        </xdr:cNvPr>
        <xdr:cNvSpPr/>
      </xdr:nvSpPr>
      <xdr:spPr>
        <a:xfrm>
          <a:off x="152400" y="1657350"/>
          <a:ext cx="620383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8</xdr:row>
      <xdr:rowOff>95250</xdr:rowOff>
    </xdr:from>
    <xdr:to>
      <xdr:col>2</xdr:col>
      <xdr:colOff>86983</xdr:colOff>
      <xdr:row>10</xdr:row>
      <xdr:rowOff>57150</xdr:rowOff>
    </xdr:to>
    <xdr:sp macro="" textlink="">
      <xdr:nvSpPr>
        <xdr:cNvPr id="55" name="Donut 11">
          <a:extLst>
            <a:ext uri="{FF2B5EF4-FFF2-40B4-BE49-F238E27FC236}">
              <a16:creationId xmlns:a16="http://schemas.microsoft.com/office/drawing/2014/main" id="{4D6FFBC2-F264-467E-B08B-E44AC07F2B36}"/>
            </a:ext>
          </a:extLst>
        </xdr:cNvPr>
        <xdr:cNvSpPr/>
      </xdr:nvSpPr>
      <xdr:spPr>
        <a:xfrm>
          <a:off x="352425" y="1647825"/>
          <a:ext cx="363208" cy="34290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209550</xdr:colOff>
      <xdr:row>6</xdr:row>
      <xdr:rowOff>133350</xdr:rowOff>
    </xdr:from>
    <xdr:to>
      <xdr:col>18</xdr:col>
      <xdr:colOff>96508</xdr:colOff>
      <xdr:row>8</xdr:row>
      <xdr:rowOff>28575</xdr:rowOff>
    </xdr:to>
    <xdr:sp macro="" textlink="">
      <xdr:nvSpPr>
        <xdr:cNvPr id="56" name="Donut 11">
          <a:extLst>
            <a:ext uri="{FF2B5EF4-FFF2-40B4-BE49-F238E27FC236}">
              <a16:creationId xmlns:a16="http://schemas.microsoft.com/office/drawing/2014/main" id="{B7E40F1F-B95A-46FA-BA77-12AC6292126F}"/>
            </a:ext>
          </a:extLst>
        </xdr:cNvPr>
        <xdr:cNvSpPr/>
      </xdr:nvSpPr>
      <xdr:spPr>
        <a:xfrm>
          <a:off x="5238750" y="1304925"/>
          <a:ext cx="51560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9525</xdr:colOff>
      <xdr:row>6</xdr:row>
      <xdr:rowOff>142875</xdr:rowOff>
    </xdr:from>
    <xdr:to>
      <xdr:col>18</xdr:col>
      <xdr:colOff>58408</xdr:colOff>
      <xdr:row>8</xdr:row>
      <xdr:rowOff>11322</xdr:rowOff>
    </xdr:to>
    <xdr:sp macro="" textlink="">
      <xdr:nvSpPr>
        <xdr:cNvPr id="57" name="Donut 11">
          <a:extLst>
            <a:ext uri="{FF2B5EF4-FFF2-40B4-BE49-F238E27FC236}">
              <a16:creationId xmlns:a16="http://schemas.microsoft.com/office/drawing/2014/main" id="{BA5826AF-53B3-4FC6-8833-4EC95BC9EB88}"/>
            </a:ext>
          </a:extLst>
        </xdr:cNvPr>
        <xdr:cNvSpPr/>
      </xdr:nvSpPr>
      <xdr:spPr>
        <a:xfrm>
          <a:off x="5353050" y="1314450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213013</xdr:colOff>
      <xdr:row>32</xdr:row>
      <xdr:rowOff>90053</xdr:rowOff>
    </xdr:from>
    <xdr:to>
      <xdr:col>4</xdr:col>
      <xdr:colOff>176172</xdr:colOff>
      <xdr:row>35</xdr:row>
      <xdr:rowOff>1730</xdr:rowOff>
    </xdr:to>
    <xdr:sp macro="" textlink="">
      <xdr:nvSpPr>
        <xdr:cNvPr id="58" name="Donut 11">
          <a:extLst>
            <a:ext uri="{FF2B5EF4-FFF2-40B4-BE49-F238E27FC236}">
              <a16:creationId xmlns:a16="http://schemas.microsoft.com/office/drawing/2014/main" id="{5F79F2F9-B133-4244-8C0E-7BC9A070B01B}"/>
            </a:ext>
          </a:extLst>
        </xdr:cNvPr>
        <xdr:cNvSpPr/>
      </xdr:nvSpPr>
      <xdr:spPr>
        <a:xfrm>
          <a:off x="841663" y="6271778"/>
          <a:ext cx="591809" cy="483177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247649</xdr:colOff>
      <xdr:row>60</xdr:row>
      <xdr:rowOff>9525</xdr:rowOff>
    </xdr:from>
    <xdr:to>
      <xdr:col>16</xdr:col>
      <xdr:colOff>229857</xdr:colOff>
      <xdr:row>61</xdr:row>
      <xdr:rowOff>0</xdr:rowOff>
    </xdr:to>
    <xdr:sp macro="" textlink="">
      <xdr:nvSpPr>
        <xdr:cNvPr id="59" name="Donut 11">
          <a:extLst>
            <a:ext uri="{FF2B5EF4-FFF2-40B4-BE49-F238E27FC236}">
              <a16:creationId xmlns:a16="http://schemas.microsoft.com/office/drawing/2014/main" id="{0BE9F92C-353B-4C58-8759-09850930627D}"/>
            </a:ext>
          </a:extLst>
        </xdr:cNvPr>
        <xdr:cNvSpPr/>
      </xdr:nvSpPr>
      <xdr:spPr>
        <a:xfrm>
          <a:off x="4962524" y="11582400"/>
          <a:ext cx="296533" cy="18097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200024</xdr:colOff>
      <xdr:row>32</xdr:row>
      <xdr:rowOff>135082</xdr:rowOff>
    </xdr:from>
    <xdr:to>
      <xdr:col>4</xdr:col>
      <xdr:colOff>191758</xdr:colOff>
      <xdr:row>34</xdr:row>
      <xdr:rowOff>86591</xdr:rowOff>
    </xdr:to>
    <xdr:sp macro="" textlink="">
      <xdr:nvSpPr>
        <xdr:cNvPr id="60" name="Donut 11">
          <a:extLst>
            <a:ext uri="{FF2B5EF4-FFF2-40B4-BE49-F238E27FC236}">
              <a16:creationId xmlns:a16="http://schemas.microsoft.com/office/drawing/2014/main" id="{2D8E36EC-8A8E-4D0B-8D65-FF149B2AE5C5}"/>
            </a:ext>
          </a:extLst>
        </xdr:cNvPr>
        <xdr:cNvSpPr/>
      </xdr:nvSpPr>
      <xdr:spPr>
        <a:xfrm>
          <a:off x="828674" y="6316807"/>
          <a:ext cx="620384" cy="332509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48491</xdr:colOff>
      <xdr:row>32</xdr:row>
      <xdr:rowOff>117764</xdr:rowOff>
    </xdr:from>
    <xdr:to>
      <xdr:col>4</xdr:col>
      <xdr:colOff>97375</xdr:colOff>
      <xdr:row>34</xdr:row>
      <xdr:rowOff>78798</xdr:rowOff>
    </xdr:to>
    <xdr:sp macro="" textlink="">
      <xdr:nvSpPr>
        <xdr:cNvPr id="61" name="Donut 11">
          <a:extLst>
            <a:ext uri="{FF2B5EF4-FFF2-40B4-BE49-F238E27FC236}">
              <a16:creationId xmlns:a16="http://schemas.microsoft.com/office/drawing/2014/main" id="{2DE1927C-83F9-41AA-8686-6B847E972359}"/>
            </a:ext>
          </a:extLst>
        </xdr:cNvPr>
        <xdr:cNvSpPr/>
      </xdr:nvSpPr>
      <xdr:spPr>
        <a:xfrm>
          <a:off x="991466" y="6299489"/>
          <a:ext cx="363209" cy="342034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19050</xdr:colOff>
      <xdr:row>32</xdr:row>
      <xdr:rowOff>161925</xdr:rowOff>
    </xdr:from>
    <xdr:to>
      <xdr:col>20</xdr:col>
      <xdr:colOff>163183</xdr:colOff>
      <xdr:row>34</xdr:row>
      <xdr:rowOff>57150</xdr:rowOff>
    </xdr:to>
    <xdr:sp macro="" textlink="">
      <xdr:nvSpPr>
        <xdr:cNvPr id="62" name="Donut 11">
          <a:extLst>
            <a:ext uri="{FF2B5EF4-FFF2-40B4-BE49-F238E27FC236}">
              <a16:creationId xmlns:a16="http://schemas.microsoft.com/office/drawing/2014/main" id="{809DE0AA-5761-4663-AB47-3160650A08F8}"/>
            </a:ext>
          </a:extLst>
        </xdr:cNvPr>
        <xdr:cNvSpPr/>
      </xdr:nvSpPr>
      <xdr:spPr>
        <a:xfrm>
          <a:off x="5991225" y="6343650"/>
          <a:ext cx="45845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18184</xdr:colOff>
      <xdr:row>32</xdr:row>
      <xdr:rowOff>160193</xdr:rowOff>
    </xdr:from>
    <xdr:to>
      <xdr:col>20</xdr:col>
      <xdr:colOff>67067</xdr:colOff>
      <xdr:row>34</xdr:row>
      <xdr:rowOff>28640</xdr:rowOff>
    </xdr:to>
    <xdr:sp macro="" textlink="">
      <xdr:nvSpPr>
        <xdr:cNvPr id="63" name="Donut 11">
          <a:extLst>
            <a:ext uri="{FF2B5EF4-FFF2-40B4-BE49-F238E27FC236}">
              <a16:creationId xmlns:a16="http://schemas.microsoft.com/office/drawing/2014/main" id="{CFCBAD01-C525-4AA3-A06D-AEE131FEFE42}"/>
            </a:ext>
          </a:extLst>
        </xdr:cNvPr>
        <xdr:cNvSpPr/>
      </xdr:nvSpPr>
      <xdr:spPr>
        <a:xfrm>
          <a:off x="5990359" y="6341918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250808</xdr:colOff>
      <xdr:row>47</xdr:row>
      <xdr:rowOff>146034</xdr:rowOff>
    </xdr:from>
    <xdr:to>
      <xdr:col>10</xdr:col>
      <xdr:colOff>242540</xdr:colOff>
      <xdr:row>49</xdr:row>
      <xdr:rowOff>98409</xdr:rowOff>
    </xdr:to>
    <xdr:sp macro="" textlink="">
      <xdr:nvSpPr>
        <xdr:cNvPr id="64" name="Donut 11">
          <a:extLst>
            <a:ext uri="{FF2B5EF4-FFF2-40B4-BE49-F238E27FC236}">
              <a16:creationId xmlns:a16="http://schemas.microsoft.com/office/drawing/2014/main" id="{B0543736-BFD8-437E-A5AE-8ABE84B7BC28}"/>
            </a:ext>
          </a:extLst>
        </xdr:cNvPr>
        <xdr:cNvSpPr/>
      </xdr:nvSpPr>
      <xdr:spPr>
        <a:xfrm>
          <a:off x="2765408" y="9213834"/>
          <a:ext cx="620382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214020</xdr:colOff>
      <xdr:row>49</xdr:row>
      <xdr:rowOff>122935</xdr:rowOff>
    </xdr:from>
    <xdr:to>
      <xdr:col>10</xdr:col>
      <xdr:colOff>193056</xdr:colOff>
      <xdr:row>51</xdr:row>
      <xdr:rowOff>52565</xdr:rowOff>
    </xdr:to>
    <xdr:sp macro="" textlink="">
      <xdr:nvSpPr>
        <xdr:cNvPr id="65" name="Donut 11">
          <a:extLst>
            <a:ext uri="{FF2B5EF4-FFF2-40B4-BE49-F238E27FC236}">
              <a16:creationId xmlns:a16="http://schemas.microsoft.com/office/drawing/2014/main" id="{13C193C3-FAB3-4ABC-81ED-7E8643C82264}"/>
            </a:ext>
          </a:extLst>
        </xdr:cNvPr>
        <xdr:cNvSpPr/>
      </xdr:nvSpPr>
      <xdr:spPr>
        <a:xfrm rot="21438226">
          <a:off x="2728620" y="9571735"/>
          <a:ext cx="607686" cy="31063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6927</xdr:colOff>
      <xdr:row>51</xdr:row>
      <xdr:rowOff>182707</xdr:rowOff>
    </xdr:from>
    <xdr:to>
      <xdr:col>18</xdr:col>
      <xdr:colOff>55810</xdr:colOff>
      <xdr:row>53</xdr:row>
      <xdr:rowOff>22579</xdr:rowOff>
    </xdr:to>
    <xdr:sp macro="" textlink="">
      <xdr:nvSpPr>
        <xdr:cNvPr id="66" name="Donut 11">
          <a:extLst>
            <a:ext uri="{FF2B5EF4-FFF2-40B4-BE49-F238E27FC236}">
              <a16:creationId xmlns:a16="http://schemas.microsoft.com/office/drawing/2014/main" id="{54A6E62F-012E-4952-A4DE-F8E55046D920}"/>
            </a:ext>
          </a:extLst>
        </xdr:cNvPr>
        <xdr:cNvSpPr/>
      </xdr:nvSpPr>
      <xdr:spPr>
        <a:xfrm>
          <a:off x="5350452" y="10012507"/>
          <a:ext cx="363208" cy="220872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221671</xdr:colOff>
      <xdr:row>51</xdr:row>
      <xdr:rowOff>161874</xdr:rowOff>
    </xdr:from>
    <xdr:to>
      <xdr:col>18</xdr:col>
      <xdr:colOff>159617</xdr:colOff>
      <xdr:row>53</xdr:row>
      <xdr:rowOff>39730</xdr:rowOff>
    </xdr:to>
    <xdr:sp macro="" textlink="">
      <xdr:nvSpPr>
        <xdr:cNvPr id="67" name="Donut 11">
          <a:extLst>
            <a:ext uri="{FF2B5EF4-FFF2-40B4-BE49-F238E27FC236}">
              <a16:creationId xmlns:a16="http://schemas.microsoft.com/office/drawing/2014/main" id="{01D065B8-CE93-4A6C-8C95-E6E96F5B44E2}"/>
            </a:ext>
          </a:extLst>
        </xdr:cNvPr>
        <xdr:cNvSpPr/>
      </xdr:nvSpPr>
      <xdr:spPr>
        <a:xfrm>
          <a:off x="5250871" y="9991674"/>
          <a:ext cx="566596" cy="258856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68" name="AutoShape 47" descr="3Q">
          <a:extLst>
            <a:ext uri="{FF2B5EF4-FFF2-40B4-BE49-F238E27FC236}">
              <a16:creationId xmlns:a16="http://schemas.microsoft.com/office/drawing/2014/main" id="{DF9B3447-A95F-4F22-BF76-7FED5D3FBBD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57150</xdr:colOff>
      <xdr:row>69</xdr:row>
      <xdr:rowOff>95250</xdr:rowOff>
    </xdr:from>
    <xdr:to>
      <xdr:col>18</xdr:col>
      <xdr:colOff>161925</xdr:colOff>
      <xdr:row>70</xdr:row>
      <xdr:rowOff>9525</xdr:rowOff>
    </xdr:to>
    <xdr:sp macro="" textlink="">
      <xdr:nvSpPr>
        <xdr:cNvPr id="69" name="AutoShape 48" descr="N">
          <a:extLst>
            <a:ext uri="{FF2B5EF4-FFF2-40B4-BE49-F238E27FC236}">
              <a16:creationId xmlns:a16="http://schemas.microsoft.com/office/drawing/2014/main" id="{C4BDA33A-B4C7-45BA-889E-F66834565289}"/>
            </a:ext>
          </a:extLst>
        </xdr:cNvPr>
        <xdr:cNvSpPr>
          <a:spLocks noChangeAspect="1" noChangeArrowheads="1"/>
        </xdr:cNvSpPr>
      </xdr:nvSpPr>
      <xdr:spPr bwMode="auto">
        <a:xfrm>
          <a:off x="5715000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9525</xdr:colOff>
      <xdr:row>71</xdr:row>
      <xdr:rowOff>171450</xdr:rowOff>
    </xdr:from>
    <xdr:to>
      <xdr:col>17</xdr:col>
      <xdr:colOff>114300</xdr:colOff>
      <xdr:row>72</xdr:row>
      <xdr:rowOff>85725</xdr:rowOff>
    </xdr:to>
    <xdr:sp macro="" textlink="">
      <xdr:nvSpPr>
        <xdr:cNvPr id="70" name="AutoShape 49" descr="1Q">
          <a:extLst>
            <a:ext uri="{FF2B5EF4-FFF2-40B4-BE49-F238E27FC236}">
              <a16:creationId xmlns:a16="http://schemas.microsoft.com/office/drawing/2014/main" id="{97410806-A33B-4FB9-A225-549C7A950597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3849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71" name="AutoShape 50" descr="F">
          <a:extLst>
            <a:ext uri="{FF2B5EF4-FFF2-40B4-BE49-F238E27FC236}">
              <a16:creationId xmlns:a16="http://schemas.microsoft.com/office/drawing/2014/main" id="{F2085E45-9A12-4BE2-A96C-8A7E3DF45565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69</xdr:row>
      <xdr:rowOff>0</xdr:rowOff>
    </xdr:from>
    <xdr:ext cx="104775" cy="104775"/>
    <xdr:sp macro="" textlink="">
      <xdr:nvSpPr>
        <xdr:cNvPr id="72" name="AutoShape 47" descr="3Q">
          <a:extLst>
            <a:ext uri="{FF2B5EF4-FFF2-40B4-BE49-F238E27FC236}">
              <a16:creationId xmlns:a16="http://schemas.microsoft.com/office/drawing/2014/main" id="{9CB05858-11CA-4CD6-8B08-FD6680223211}"/>
            </a:ext>
          </a:extLst>
        </xdr:cNvPr>
        <xdr:cNvSpPr>
          <a:spLocks noChangeAspect="1" noChangeArrowheads="1"/>
        </xdr:cNvSpPr>
      </xdr:nvSpPr>
      <xdr:spPr bwMode="auto">
        <a:xfrm>
          <a:off x="6600825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57150</xdr:colOff>
      <xdr:row>69</xdr:row>
      <xdr:rowOff>95250</xdr:rowOff>
    </xdr:from>
    <xdr:ext cx="104775" cy="104775"/>
    <xdr:sp macro="" textlink="">
      <xdr:nvSpPr>
        <xdr:cNvPr id="73" name="AutoShape 48" descr="N">
          <a:extLst>
            <a:ext uri="{FF2B5EF4-FFF2-40B4-BE49-F238E27FC236}">
              <a16:creationId xmlns:a16="http://schemas.microsoft.com/office/drawing/2014/main" id="{E12DB3E3-845F-43DD-9A90-E7613B76CD16}"/>
            </a:ext>
          </a:extLst>
        </xdr:cNvPr>
        <xdr:cNvSpPr>
          <a:spLocks noChangeAspect="1" noChangeArrowheads="1"/>
        </xdr:cNvSpPr>
      </xdr:nvSpPr>
      <xdr:spPr bwMode="auto">
        <a:xfrm>
          <a:off x="7286625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33617</xdr:colOff>
      <xdr:row>70</xdr:row>
      <xdr:rowOff>0</xdr:rowOff>
    </xdr:from>
    <xdr:ext cx="104775" cy="104775"/>
    <xdr:sp macro="" textlink="">
      <xdr:nvSpPr>
        <xdr:cNvPr id="74" name="AutoShape 50" descr="F">
          <a:extLst>
            <a:ext uri="{FF2B5EF4-FFF2-40B4-BE49-F238E27FC236}">
              <a16:creationId xmlns:a16="http://schemas.microsoft.com/office/drawing/2014/main" id="{C68CDB73-9852-472F-9C3B-7EE7869945A6}"/>
            </a:ext>
          </a:extLst>
        </xdr:cNvPr>
        <xdr:cNvSpPr>
          <a:spLocks noChangeAspect="1" noChangeArrowheads="1"/>
        </xdr:cNvSpPr>
      </xdr:nvSpPr>
      <xdr:spPr bwMode="auto">
        <a:xfrm>
          <a:off x="7872692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2" name="AutoShape 1" descr="1Q">
          <a:extLst>
            <a:ext uri="{FF2B5EF4-FFF2-40B4-BE49-F238E27FC236}">
              <a16:creationId xmlns:a16="http://schemas.microsoft.com/office/drawing/2014/main" id="{2C37FD11-EE35-43E1-8F57-82792933A74E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3" name="AutoShape 2" descr="F">
          <a:extLst>
            <a:ext uri="{FF2B5EF4-FFF2-40B4-BE49-F238E27FC236}">
              <a16:creationId xmlns:a16="http://schemas.microsoft.com/office/drawing/2014/main" id="{8C893BD4-B6D0-4270-B651-29FF76780A00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4" name="AutoShape 3" descr="3Q">
          <a:extLst>
            <a:ext uri="{FF2B5EF4-FFF2-40B4-BE49-F238E27FC236}">
              <a16:creationId xmlns:a16="http://schemas.microsoft.com/office/drawing/2014/main" id="{70F7C9F1-E961-45E1-9A0F-1C6215299356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5" name="AutoShape 4" descr="N">
          <a:extLst>
            <a:ext uri="{FF2B5EF4-FFF2-40B4-BE49-F238E27FC236}">
              <a16:creationId xmlns:a16="http://schemas.microsoft.com/office/drawing/2014/main" id="{D36B2142-E658-409E-B5FF-1CCD09250159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6" name="AutoShape 5" descr="1Q">
          <a:extLst>
            <a:ext uri="{FF2B5EF4-FFF2-40B4-BE49-F238E27FC236}">
              <a16:creationId xmlns:a16="http://schemas.microsoft.com/office/drawing/2014/main" id="{C25AB6CB-7383-463F-80FD-0FDC069C385F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7" name="AutoShape 6" descr="F">
          <a:extLst>
            <a:ext uri="{FF2B5EF4-FFF2-40B4-BE49-F238E27FC236}">
              <a16:creationId xmlns:a16="http://schemas.microsoft.com/office/drawing/2014/main" id="{0E6F5539-B544-4956-909A-BE03F3E44310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8" name="AutoShape 7" descr="3Q">
          <a:extLst>
            <a:ext uri="{FF2B5EF4-FFF2-40B4-BE49-F238E27FC236}">
              <a16:creationId xmlns:a16="http://schemas.microsoft.com/office/drawing/2014/main" id="{75651586-A92F-4149-873E-424F97526FC2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9" name="AutoShape 8" descr="N">
          <a:extLst>
            <a:ext uri="{FF2B5EF4-FFF2-40B4-BE49-F238E27FC236}">
              <a16:creationId xmlns:a16="http://schemas.microsoft.com/office/drawing/2014/main" id="{251780E9-B8FB-404B-8295-F72B74C3D619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0" name="AutoShape 9" descr="1Q">
          <a:extLst>
            <a:ext uri="{FF2B5EF4-FFF2-40B4-BE49-F238E27FC236}">
              <a16:creationId xmlns:a16="http://schemas.microsoft.com/office/drawing/2014/main" id="{6C8DEF17-431F-43FF-AA0C-18549CDF8FDB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1" name="AutoShape 10" descr="F">
          <a:extLst>
            <a:ext uri="{FF2B5EF4-FFF2-40B4-BE49-F238E27FC236}">
              <a16:creationId xmlns:a16="http://schemas.microsoft.com/office/drawing/2014/main" id="{75BE832E-41D9-443B-92B3-6C2AF92F0CCF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2" name="AutoShape 11" descr="3Q">
          <a:extLst>
            <a:ext uri="{FF2B5EF4-FFF2-40B4-BE49-F238E27FC236}">
              <a16:creationId xmlns:a16="http://schemas.microsoft.com/office/drawing/2014/main" id="{801E179F-8824-4B6C-AC69-82475525C78E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3" name="AutoShape 12" descr="N">
          <a:extLst>
            <a:ext uri="{FF2B5EF4-FFF2-40B4-BE49-F238E27FC236}">
              <a16:creationId xmlns:a16="http://schemas.microsoft.com/office/drawing/2014/main" id="{25C6B80F-FBEC-446E-ADFD-DB482148B5A0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sp macro="" textlink="">
      <xdr:nvSpPr>
        <xdr:cNvPr id="14" name="AutoShape 13" descr="1Q">
          <a:extLst>
            <a:ext uri="{FF2B5EF4-FFF2-40B4-BE49-F238E27FC236}">
              <a16:creationId xmlns:a16="http://schemas.microsoft.com/office/drawing/2014/main" id="{FFE6ED65-0340-4E68-9FA5-CA8104C4B548}"/>
            </a:ext>
          </a:extLst>
        </xdr:cNvPr>
        <xdr:cNvSpPr>
          <a:spLocks noChangeAspect="1" noChangeArrowheads="1"/>
        </xdr:cNvSpPr>
      </xdr:nvSpPr>
      <xdr:spPr bwMode="auto">
        <a:xfrm>
          <a:off x="0" y="290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5" name="AutoShape 14" descr="F">
          <a:extLst>
            <a:ext uri="{FF2B5EF4-FFF2-40B4-BE49-F238E27FC236}">
              <a16:creationId xmlns:a16="http://schemas.microsoft.com/office/drawing/2014/main" id="{49BC4FB7-1A6C-401A-95B4-54649E8517A4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6" name="AutoShape 15" descr="3Q">
          <a:extLst>
            <a:ext uri="{FF2B5EF4-FFF2-40B4-BE49-F238E27FC236}">
              <a16:creationId xmlns:a16="http://schemas.microsoft.com/office/drawing/2014/main" id="{BBB58EDF-7BF8-4231-A97F-9E2B1BC8E958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7" name="AutoShape 16" descr="N">
          <a:extLst>
            <a:ext uri="{FF2B5EF4-FFF2-40B4-BE49-F238E27FC236}">
              <a16:creationId xmlns:a16="http://schemas.microsoft.com/office/drawing/2014/main" id="{4081355C-A567-4E44-8889-E3B1E9F4DA27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8" name="AutoShape 17" descr="1Q">
          <a:extLst>
            <a:ext uri="{FF2B5EF4-FFF2-40B4-BE49-F238E27FC236}">
              <a16:creationId xmlns:a16="http://schemas.microsoft.com/office/drawing/2014/main" id="{18F7DFCE-FFFD-4BCB-BD86-A79A6E9D161D}"/>
            </a:ext>
          </a:extLst>
        </xdr:cNvPr>
        <xdr:cNvSpPr>
          <a:spLocks noChangeAspect="1" noChangeArrowheads="1"/>
        </xdr:cNvSpPr>
      </xdr:nvSpPr>
      <xdr:spPr bwMode="auto">
        <a:xfrm>
          <a:off x="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9" name="AutoShape 18" descr="F">
          <a:extLst>
            <a:ext uri="{FF2B5EF4-FFF2-40B4-BE49-F238E27FC236}">
              <a16:creationId xmlns:a16="http://schemas.microsoft.com/office/drawing/2014/main" id="{57FDFC1C-3831-469D-9672-AE547E32CC5E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0" name="AutoShape 19" descr="3Q">
          <a:extLst>
            <a:ext uri="{FF2B5EF4-FFF2-40B4-BE49-F238E27FC236}">
              <a16:creationId xmlns:a16="http://schemas.microsoft.com/office/drawing/2014/main" id="{B45F58A6-8006-4FFF-A0F1-25EE7FCA83F3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1" name="AutoShape 20" descr="N">
          <a:extLst>
            <a:ext uri="{FF2B5EF4-FFF2-40B4-BE49-F238E27FC236}">
              <a16:creationId xmlns:a16="http://schemas.microsoft.com/office/drawing/2014/main" id="{009B7BEB-815F-4F0A-9F00-EE5EEC8599F9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22" name="AutoShape 21" descr="1Q">
          <a:extLst>
            <a:ext uri="{FF2B5EF4-FFF2-40B4-BE49-F238E27FC236}">
              <a16:creationId xmlns:a16="http://schemas.microsoft.com/office/drawing/2014/main" id="{4CE079A0-1BA8-400A-A999-2EC555BC67DD}"/>
            </a:ext>
          </a:extLst>
        </xdr:cNvPr>
        <xdr:cNvSpPr>
          <a:spLocks noChangeAspect="1" noChangeArrowheads="1"/>
        </xdr:cNvSpPr>
      </xdr:nvSpPr>
      <xdr:spPr bwMode="auto">
        <a:xfrm>
          <a:off x="25146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3" name="AutoShape 22" descr="F">
          <a:extLst>
            <a:ext uri="{FF2B5EF4-FFF2-40B4-BE49-F238E27FC236}">
              <a16:creationId xmlns:a16="http://schemas.microsoft.com/office/drawing/2014/main" id="{0881FD1A-B74C-4F71-A9C9-D5C4E2A9E4B6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4" name="AutoShape 23" descr="3Q">
          <a:extLst>
            <a:ext uri="{FF2B5EF4-FFF2-40B4-BE49-F238E27FC236}">
              <a16:creationId xmlns:a16="http://schemas.microsoft.com/office/drawing/2014/main" id="{54856B3D-35E7-466C-AC63-3DE40B03BFE9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5" name="AutoShape 24" descr="N">
          <a:extLst>
            <a:ext uri="{FF2B5EF4-FFF2-40B4-BE49-F238E27FC236}">
              <a16:creationId xmlns:a16="http://schemas.microsoft.com/office/drawing/2014/main" id="{AF2895E7-4618-4A91-8A64-51CF4DB8E7E6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26" name="AutoShape 25" descr="1Q">
          <a:extLst>
            <a:ext uri="{FF2B5EF4-FFF2-40B4-BE49-F238E27FC236}">
              <a16:creationId xmlns:a16="http://schemas.microsoft.com/office/drawing/2014/main" id="{E8468E12-0480-4892-BDD2-55E45C0B3FE7}"/>
            </a:ext>
          </a:extLst>
        </xdr:cNvPr>
        <xdr:cNvSpPr>
          <a:spLocks noChangeAspect="1" noChangeArrowheads="1"/>
        </xdr:cNvSpPr>
      </xdr:nvSpPr>
      <xdr:spPr bwMode="auto">
        <a:xfrm>
          <a:off x="5029200" y="8105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7" name="AutoShape 26" descr="F">
          <a:extLst>
            <a:ext uri="{FF2B5EF4-FFF2-40B4-BE49-F238E27FC236}">
              <a16:creationId xmlns:a16="http://schemas.microsoft.com/office/drawing/2014/main" id="{F42A2606-EF4C-475F-ACC0-5610685A3572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8" name="AutoShape 27" descr="3Q">
          <a:extLst>
            <a:ext uri="{FF2B5EF4-FFF2-40B4-BE49-F238E27FC236}">
              <a16:creationId xmlns:a16="http://schemas.microsoft.com/office/drawing/2014/main" id="{B09F2627-FDAB-42CF-BA99-1D8E5655118F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29" name="AutoShape 28" descr="N">
          <a:extLst>
            <a:ext uri="{FF2B5EF4-FFF2-40B4-BE49-F238E27FC236}">
              <a16:creationId xmlns:a16="http://schemas.microsoft.com/office/drawing/2014/main" id="{58B8811E-A19B-4256-8466-4083B5779D8C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sp macro="" textlink="">
      <xdr:nvSpPr>
        <xdr:cNvPr id="30" name="AutoShape 29" descr="1Q">
          <a:extLst>
            <a:ext uri="{FF2B5EF4-FFF2-40B4-BE49-F238E27FC236}">
              <a16:creationId xmlns:a16="http://schemas.microsoft.com/office/drawing/2014/main" id="{E0DEEFBE-9EE1-4D82-B4CC-A0C3F2A37A71}"/>
            </a:ext>
          </a:extLst>
        </xdr:cNvPr>
        <xdr:cNvSpPr>
          <a:spLocks noChangeAspect="1" noChangeArrowheads="1"/>
        </xdr:cNvSpPr>
      </xdr:nvSpPr>
      <xdr:spPr bwMode="auto">
        <a:xfrm>
          <a:off x="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1" name="AutoShape 30" descr="F">
          <a:extLst>
            <a:ext uri="{FF2B5EF4-FFF2-40B4-BE49-F238E27FC236}">
              <a16:creationId xmlns:a16="http://schemas.microsoft.com/office/drawing/2014/main" id="{245F43BF-816C-4434-9352-98019B4F10B0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2" name="AutoShape 31" descr="3Q">
          <a:extLst>
            <a:ext uri="{FF2B5EF4-FFF2-40B4-BE49-F238E27FC236}">
              <a16:creationId xmlns:a16="http://schemas.microsoft.com/office/drawing/2014/main" id="{53776A9F-C17F-4FDF-BECC-0EF90FFC8BCD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3" name="AutoShape 32" descr="N">
          <a:extLst>
            <a:ext uri="{FF2B5EF4-FFF2-40B4-BE49-F238E27FC236}">
              <a16:creationId xmlns:a16="http://schemas.microsoft.com/office/drawing/2014/main" id="{B9E9DFF6-00D0-40B5-917B-6D17808E4E2A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4" name="AutoShape 33" descr="1Q">
          <a:extLst>
            <a:ext uri="{FF2B5EF4-FFF2-40B4-BE49-F238E27FC236}">
              <a16:creationId xmlns:a16="http://schemas.microsoft.com/office/drawing/2014/main" id="{CF9A5C4D-B3F8-4974-9D8B-D8C69BA350FE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56</xdr:row>
      <xdr:rowOff>104775</xdr:rowOff>
    </xdr:to>
    <xdr:sp macro="" textlink="">
      <xdr:nvSpPr>
        <xdr:cNvPr id="35" name="AutoShape 34" descr="F">
          <a:extLst>
            <a:ext uri="{FF2B5EF4-FFF2-40B4-BE49-F238E27FC236}">
              <a16:creationId xmlns:a16="http://schemas.microsoft.com/office/drawing/2014/main" id="{88763558-3AF1-40C5-AE81-0609B10293DE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6" name="AutoShape 35" descr="3Q">
          <a:extLst>
            <a:ext uri="{FF2B5EF4-FFF2-40B4-BE49-F238E27FC236}">
              <a16:creationId xmlns:a16="http://schemas.microsoft.com/office/drawing/2014/main" id="{1EBD80BE-2972-4B97-ADF3-5E539CACD160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7" name="AutoShape 36" descr="N">
          <a:extLst>
            <a:ext uri="{FF2B5EF4-FFF2-40B4-BE49-F238E27FC236}">
              <a16:creationId xmlns:a16="http://schemas.microsoft.com/office/drawing/2014/main" id="{24DA852F-44AF-46AB-9BE0-FECB53AC6A08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8" name="AutoShape 37" descr="1Q">
          <a:extLst>
            <a:ext uri="{FF2B5EF4-FFF2-40B4-BE49-F238E27FC236}">
              <a16:creationId xmlns:a16="http://schemas.microsoft.com/office/drawing/2014/main" id="{49444FA3-B2A0-4751-B0B9-3F208EE14090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104775</xdr:colOff>
      <xdr:row>56</xdr:row>
      <xdr:rowOff>104775</xdr:rowOff>
    </xdr:to>
    <xdr:sp macro="" textlink="">
      <xdr:nvSpPr>
        <xdr:cNvPr id="39" name="AutoShape 38" descr="F">
          <a:extLst>
            <a:ext uri="{FF2B5EF4-FFF2-40B4-BE49-F238E27FC236}">
              <a16:creationId xmlns:a16="http://schemas.microsoft.com/office/drawing/2014/main" id="{6363309C-1241-4DC4-89A8-FC70FB736569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08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0" name="AutoShape 39" descr="3Q">
          <a:extLst>
            <a:ext uri="{FF2B5EF4-FFF2-40B4-BE49-F238E27FC236}">
              <a16:creationId xmlns:a16="http://schemas.microsoft.com/office/drawing/2014/main" id="{1E7C88DC-1C22-4EC9-90CA-59062FE60AEB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1" name="AutoShape 40" descr="N">
          <a:extLst>
            <a:ext uri="{FF2B5EF4-FFF2-40B4-BE49-F238E27FC236}">
              <a16:creationId xmlns:a16="http://schemas.microsoft.com/office/drawing/2014/main" id="{7B0D6911-42FF-42E4-8F10-F880004D9A48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2" name="AutoShape 41" descr="1Q">
          <a:extLst>
            <a:ext uri="{FF2B5EF4-FFF2-40B4-BE49-F238E27FC236}">
              <a16:creationId xmlns:a16="http://schemas.microsoft.com/office/drawing/2014/main" id="{6E88FEF0-FE2F-4829-B4B4-72523A066636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sp macro="" textlink="">
      <xdr:nvSpPr>
        <xdr:cNvPr id="43" name="AutoShape 42" descr="F">
          <a:extLst>
            <a:ext uri="{FF2B5EF4-FFF2-40B4-BE49-F238E27FC236}">
              <a16:creationId xmlns:a16="http://schemas.microsoft.com/office/drawing/2014/main" id="{E6DDD9D5-B171-48AC-BE53-5F3CF4AB90C9}"/>
            </a:ext>
          </a:extLst>
        </xdr:cNvPr>
        <xdr:cNvSpPr>
          <a:spLocks noChangeAspect="1" noChangeArrowheads="1"/>
        </xdr:cNvSpPr>
      </xdr:nvSpPr>
      <xdr:spPr bwMode="auto">
        <a:xfrm>
          <a:off x="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4" name="AutoShape 43" descr="3Q">
          <a:extLst>
            <a:ext uri="{FF2B5EF4-FFF2-40B4-BE49-F238E27FC236}">
              <a16:creationId xmlns:a16="http://schemas.microsoft.com/office/drawing/2014/main" id="{7EAC54D4-7051-4475-8792-A226E33211A8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5" name="AutoShape 44" descr="N">
          <a:extLst>
            <a:ext uri="{FF2B5EF4-FFF2-40B4-BE49-F238E27FC236}">
              <a16:creationId xmlns:a16="http://schemas.microsoft.com/office/drawing/2014/main" id="{8FD7D7A6-AD89-4F9B-B4CA-F32FED67BA17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6" name="AutoShape 45" descr="1Q">
          <a:extLst>
            <a:ext uri="{FF2B5EF4-FFF2-40B4-BE49-F238E27FC236}">
              <a16:creationId xmlns:a16="http://schemas.microsoft.com/office/drawing/2014/main" id="{CE054A4A-8361-43E4-840D-09A9400F9EE8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104775</xdr:colOff>
      <xdr:row>69</xdr:row>
      <xdr:rowOff>104775</xdr:rowOff>
    </xdr:to>
    <xdr:sp macro="" textlink="">
      <xdr:nvSpPr>
        <xdr:cNvPr id="47" name="AutoShape 46" descr="F">
          <a:extLst>
            <a:ext uri="{FF2B5EF4-FFF2-40B4-BE49-F238E27FC236}">
              <a16:creationId xmlns:a16="http://schemas.microsoft.com/office/drawing/2014/main" id="{F43A639A-FBBB-426D-94CD-2115795F0795}"/>
            </a:ext>
          </a:extLst>
        </xdr:cNvPr>
        <xdr:cNvSpPr>
          <a:spLocks noChangeAspect="1" noChangeArrowheads="1"/>
        </xdr:cNvSpPr>
      </xdr:nvSpPr>
      <xdr:spPr bwMode="auto">
        <a:xfrm>
          <a:off x="25146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8" name="AutoShape 47" descr="3Q">
          <a:extLst>
            <a:ext uri="{FF2B5EF4-FFF2-40B4-BE49-F238E27FC236}">
              <a16:creationId xmlns:a16="http://schemas.microsoft.com/office/drawing/2014/main" id="{96D3D274-BD26-45FE-A7C8-ABDD97D37C8D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49" name="AutoShape 48" descr="N">
          <a:extLst>
            <a:ext uri="{FF2B5EF4-FFF2-40B4-BE49-F238E27FC236}">
              <a16:creationId xmlns:a16="http://schemas.microsoft.com/office/drawing/2014/main" id="{048ED24F-3A03-4984-8FFE-F44EF80635C2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50" name="AutoShape 49" descr="1Q">
          <a:extLst>
            <a:ext uri="{FF2B5EF4-FFF2-40B4-BE49-F238E27FC236}">
              <a16:creationId xmlns:a16="http://schemas.microsoft.com/office/drawing/2014/main" id="{EF494BE9-6197-4A15-9002-AD98FDC2EA3B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51" name="AutoShape 50" descr="F">
          <a:extLst>
            <a:ext uri="{FF2B5EF4-FFF2-40B4-BE49-F238E27FC236}">
              <a16:creationId xmlns:a16="http://schemas.microsoft.com/office/drawing/2014/main" id="{CEEA381E-57F9-4524-A726-A68978BB2CAC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247651</xdr:colOff>
      <xdr:row>8</xdr:row>
      <xdr:rowOff>66675</xdr:rowOff>
    </xdr:from>
    <xdr:to>
      <xdr:col>2</xdr:col>
      <xdr:colOff>114301</xdr:colOff>
      <xdr:row>10</xdr:row>
      <xdr:rowOff>123825</xdr:rowOff>
    </xdr:to>
    <xdr:sp macro="" textlink="">
      <xdr:nvSpPr>
        <xdr:cNvPr id="52" name="Donut 11">
          <a:extLst>
            <a:ext uri="{FF2B5EF4-FFF2-40B4-BE49-F238E27FC236}">
              <a16:creationId xmlns:a16="http://schemas.microsoft.com/office/drawing/2014/main" id="{6C327C3E-1C2C-4884-B903-0FCDB937257B}"/>
            </a:ext>
          </a:extLst>
        </xdr:cNvPr>
        <xdr:cNvSpPr/>
      </xdr:nvSpPr>
      <xdr:spPr>
        <a:xfrm>
          <a:off x="247651" y="1619250"/>
          <a:ext cx="495300" cy="438150"/>
        </a:xfrm>
        <a:prstGeom prst="donu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274391</xdr:colOff>
      <xdr:row>49</xdr:row>
      <xdr:rowOff>127186</xdr:rowOff>
    </xdr:from>
    <xdr:to>
      <xdr:col>10</xdr:col>
      <xdr:colOff>131515</xdr:colOff>
      <xdr:row>51</xdr:row>
      <xdr:rowOff>52784</xdr:rowOff>
    </xdr:to>
    <xdr:sp macro="" textlink="">
      <xdr:nvSpPr>
        <xdr:cNvPr id="53" name="Donut 11">
          <a:extLst>
            <a:ext uri="{FF2B5EF4-FFF2-40B4-BE49-F238E27FC236}">
              <a16:creationId xmlns:a16="http://schemas.microsoft.com/office/drawing/2014/main" id="{89F0A281-3FA0-453B-B145-ECEBF98FE38F}"/>
            </a:ext>
          </a:extLst>
        </xdr:cNvPr>
        <xdr:cNvSpPr/>
      </xdr:nvSpPr>
      <xdr:spPr>
        <a:xfrm>
          <a:off x="2788991" y="9575986"/>
          <a:ext cx="485774" cy="306598"/>
        </a:xfrm>
        <a:prstGeom prst="donu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152400</xdr:colOff>
      <xdr:row>8</xdr:row>
      <xdr:rowOff>104775</xdr:rowOff>
    </xdr:from>
    <xdr:to>
      <xdr:col>2</xdr:col>
      <xdr:colOff>144133</xdr:colOff>
      <xdr:row>10</xdr:row>
      <xdr:rowOff>57150</xdr:rowOff>
    </xdr:to>
    <xdr:sp macro="" textlink="">
      <xdr:nvSpPr>
        <xdr:cNvPr id="54" name="Donut 11">
          <a:extLst>
            <a:ext uri="{FF2B5EF4-FFF2-40B4-BE49-F238E27FC236}">
              <a16:creationId xmlns:a16="http://schemas.microsoft.com/office/drawing/2014/main" id="{7BE62D99-BEF4-43D2-A778-AAC69E8140CB}"/>
            </a:ext>
          </a:extLst>
        </xdr:cNvPr>
        <xdr:cNvSpPr/>
      </xdr:nvSpPr>
      <xdr:spPr>
        <a:xfrm>
          <a:off x="152400" y="1657350"/>
          <a:ext cx="620383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8</xdr:row>
      <xdr:rowOff>95250</xdr:rowOff>
    </xdr:from>
    <xdr:to>
      <xdr:col>2</xdr:col>
      <xdr:colOff>86983</xdr:colOff>
      <xdr:row>10</xdr:row>
      <xdr:rowOff>57150</xdr:rowOff>
    </xdr:to>
    <xdr:sp macro="" textlink="">
      <xdr:nvSpPr>
        <xdr:cNvPr id="55" name="Donut 11">
          <a:extLst>
            <a:ext uri="{FF2B5EF4-FFF2-40B4-BE49-F238E27FC236}">
              <a16:creationId xmlns:a16="http://schemas.microsoft.com/office/drawing/2014/main" id="{D15001F5-EE6A-4234-ACAE-F985F2C14CF1}"/>
            </a:ext>
          </a:extLst>
        </xdr:cNvPr>
        <xdr:cNvSpPr/>
      </xdr:nvSpPr>
      <xdr:spPr>
        <a:xfrm>
          <a:off x="352425" y="1647825"/>
          <a:ext cx="363208" cy="34290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209550</xdr:colOff>
      <xdr:row>6</xdr:row>
      <xdr:rowOff>133350</xdr:rowOff>
    </xdr:from>
    <xdr:to>
      <xdr:col>18</xdr:col>
      <xdr:colOff>96508</xdr:colOff>
      <xdr:row>8</xdr:row>
      <xdr:rowOff>28575</xdr:rowOff>
    </xdr:to>
    <xdr:sp macro="" textlink="">
      <xdr:nvSpPr>
        <xdr:cNvPr id="56" name="Donut 11">
          <a:extLst>
            <a:ext uri="{FF2B5EF4-FFF2-40B4-BE49-F238E27FC236}">
              <a16:creationId xmlns:a16="http://schemas.microsoft.com/office/drawing/2014/main" id="{720FC73C-4AD6-4780-811A-727AE937ACCC}"/>
            </a:ext>
          </a:extLst>
        </xdr:cNvPr>
        <xdr:cNvSpPr/>
      </xdr:nvSpPr>
      <xdr:spPr>
        <a:xfrm>
          <a:off x="5238750" y="1304925"/>
          <a:ext cx="51560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9525</xdr:colOff>
      <xdr:row>6</xdr:row>
      <xdr:rowOff>142875</xdr:rowOff>
    </xdr:from>
    <xdr:to>
      <xdr:col>18</xdr:col>
      <xdr:colOff>58408</xdr:colOff>
      <xdr:row>8</xdr:row>
      <xdr:rowOff>11322</xdr:rowOff>
    </xdr:to>
    <xdr:sp macro="" textlink="">
      <xdr:nvSpPr>
        <xdr:cNvPr id="57" name="Donut 11">
          <a:extLst>
            <a:ext uri="{FF2B5EF4-FFF2-40B4-BE49-F238E27FC236}">
              <a16:creationId xmlns:a16="http://schemas.microsoft.com/office/drawing/2014/main" id="{B2B2320E-5FE5-49F6-ADEF-84C4A938118C}"/>
            </a:ext>
          </a:extLst>
        </xdr:cNvPr>
        <xdr:cNvSpPr/>
      </xdr:nvSpPr>
      <xdr:spPr>
        <a:xfrm>
          <a:off x="5353050" y="1314450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260638</xdr:colOff>
      <xdr:row>34</xdr:row>
      <xdr:rowOff>51953</xdr:rowOff>
    </xdr:from>
    <xdr:to>
      <xdr:col>2</xdr:col>
      <xdr:colOff>223797</xdr:colOff>
      <xdr:row>36</xdr:row>
      <xdr:rowOff>154130</xdr:rowOff>
    </xdr:to>
    <xdr:sp macro="" textlink="">
      <xdr:nvSpPr>
        <xdr:cNvPr id="58" name="Donut 11">
          <a:extLst>
            <a:ext uri="{FF2B5EF4-FFF2-40B4-BE49-F238E27FC236}">
              <a16:creationId xmlns:a16="http://schemas.microsoft.com/office/drawing/2014/main" id="{B7DEA738-C7E6-4855-9DA6-BC0DD559F169}"/>
            </a:ext>
          </a:extLst>
        </xdr:cNvPr>
        <xdr:cNvSpPr/>
      </xdr:nvSpPr>
      <xdr:spPr>
        <a:xfrm>
          <a:off x="260638" y="6614678"/>
          <a:ext cx="591809" cy="483177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247649</xdr:colOff>
      <xdr:row>60</xdr:row>
      <xdr:rowOff>9525</xdr:rowOff>
    </xdr:from>
    <xdr:to>
      <xdr:col>16</xdr:col>
      <xdr:colOff>229857</xdr:colOff>
      <xdr:row>61</xdr:row>
      <xdr:rowOff>0</xdr:rowOff>
    </xdr:to>
    <xdr:sp macro="" textlink="">
      <xdr:nvSpPr>
        <xdr:cNvPr id="59" name="Donut 11">
          <a:extLst>
            <a:ext uri="{FF2B5EF4-FFF2-40B4-BE49-F238E27FC236}">
              <a16:creationId xmlns:a16="http://schemas.microsoft.com/office/drawing/2014/main" id="{FE81D463-4EBC-48C0-B37F-91096E3FF337}"/>
            </a:ext>
          </a:extLst>
        </xdr:cNvPr>
        <xdr:cNvSpPr/>
      </xdr:nvSpPr>
      <xdr:spPr>
        <a:xfrm>
          <a:off x="4962524" y="11582400"/>
          <a:ext cx="296533" cy="18097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228599</xdr:colOff>
      <xdr:row>34</xdr:row>
      <xdr:rowOff>125557</xdr:rowOff>
    </xdr:from>
    <xdr:to>
      <xdr:col>2</xdr:col>
      <xdr:colOff>220333</xdr:colOff>
      <xdr:row>36</xdr:row>
      <xdr:rowOff>77066</xdr:rowOff>
    </xdr:to>
    <xdr:sp macro="" textlink="">
      <xdr:nvSpPr>
        <xdr:cNvPr id="60" name="Donut 11">
          <a:extLst>
            <a:ext uri="{FF2B5EF4-FFF2-40B4-BE49-F238E27FC236}">
              <a16:creationId xmlns:a16="http://schemas.microsoft.com/office/drawing/2014/main" id="{CADEDF3A-22BE-44D0-A893-499DB8B7878E}"/>
            </a:ext>
          </a:extLst>
        </xdr:cNvPr>
        <xdr:cNvSpPr/>
      </xdr:nvSpPr>
      <xdr:spPr>
        <a:xfrm>
          <a:off x="228599" y="6688282"/>
          <a:ext cx="620384" cy="332509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48491</xdr:colOff>
      <xdr:row>34</xdr:row>
      <xdr:rowOff>117764</xdr:rowOff>
    </xdr:from>
    <xdr:to>
      <xdr:col>2</xdr:col>
      <xdr:colOff>97375</xdr:colOff>
      <xdr:row>36</xdr:row>
      <xdr:rowOff>78798</xdr:rowOff>
    </xdr:to>
    <xdr:sp macro="" textlink="">
      <xdr:nvSpPr>
        <xdr:cNvPr id="61" name="Donut 11">
          <a:extLst>
            <a:ext uri="{FF2B5EF4-FFF2-40B4-BE49-F238E27FC236}">
              <a16:creationId xmlns:a16="http://schemas.microsoft.com/office/drawing/2014/main" id="{36808135-FAFA-4BE6-813F-8FEB745A833A}"/>
            </a:ext>
          </a:extLst>
        </xdr:cNvPr>
        <xdr:cNvSpPr/>
      </xdr:nvSpPr>
      <xdr:spPr>
        <a:xfrm>
          <a:off x="362816" y="6680489"/>
          <a:ext cx="363209" cy="342034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28575</xdr:colOff>
      <xdr:row>34</xdr:row>
      <xdr:rowOff>152400</xdr:rowOff>
    </xdr:from>
    <xdr:to>
      <xdr:col>18</xdr:col>
      <xdr:colOff>172708</xdr:colOff>
      <xdr:row>36</xdr:row>
      <xdr:rowOff>47625</xdr:rowOff>
    </xdr:to>
    <xdr:sp macro="" textlink="">
      <xdr:nvSpPr>
        <xdr:cNvPr id="62" name="Donut 11">
          <a:extLst>
            <a:ext uri="{FF2B5EF4-FFF2-40B4-BE49-F238E27FC236}">
              <a16:creationId xmlns:a16="http://schemas.microsoft.com/office/drawing/2014/main" id="{4EF8753C-024A-4FC7-A442-2E4E6B992A41}"/>
            </a:ext>
          </a:extLst>
        </xdr:cNvPr>
        <xdr:cNvSpPr/>
      </xdr:nvSpPr>
      <xdr:spPr>
        <a:xfrm>
          <a:off x="5372100" y="6715125"/>
          <a:ext cx="458458" cy="276225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18184</xdr:colOff>
      <xdr:row>34</xdr:row>
      <xdr:rowOff>169718</xdr:rowOff>
    </xdr:from>
    <xdr:to>
      <xdr:col>18</xdr:col>
      <xdr:colOff>67067</xdr:colOff>
      <xdr:row>36</xdr:row>
      <xdr:rowOff>38165</xdr:rowOff>
    </xdr:to>
    <xdr:sp macro="" textlink="">
      <xdr:nvSpPr>
        <xdr:cNvPr id="63" name="Donut 11">
          <a:extLst>
            <a:ext uri="{FF2B5EF4-FFF2-40B4-BE49-F238E27FC236}">
              <a16:creationId xmlns:a16="http://schemas.microsoft.com/office/drawing/2014/main" id="{F4F140EC-A7EB-4850-8DBF-76132F19FD19}"/>
            </a:ext>
          </a:extLst>
        </xdr:cNvPr>
        <xdr:cNvSpPr/>
      </xdr:nvSpPr>
      <xdr:spPr>
        <a:xfrm>
          <a:off x="5361709" y="6732443"/>
          <a:ext cx="363208" cy="249447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222233</xdr:colOff>
      <xdr:row>47</xdr:row>
      <xdr:rowOff>146034</xdr:rowOff>
    </xdr:from>
    <xdr:to>
      <xdr:col>10</xdr:col>
      <xdr:colOff>213965</xdr:colOff>
      <xdr:row>49</xdr:row>
      <xdr:rowOff>98409</xdr:rowOff>
    </xdr:to>
    <xdr:sp macro="" textlink="">
      <xdr:nvSpPr>
        <xdr:cNvPr id="64" name="Donut 11">
          <a:extLst>
            <a:ext uri="{FF2B5EF4-FFF2-40B4-BE49-F238E27FC236}">
              <a16:creationId xmlns:a16="http://schemas.microsoft.com/office/drawing/2014/main" id="{ACFBEC34-CF38-461A-9786-9CB97AD03FC2}"/>
            </a:ext>
          </a:extLst>
        </xdr:cNvPr>
        <xdr:cNvSpPr/>
      </xdr:nvSpPr>
      <xdr:spPr>
        <a:xfrm>
          <a:off x="2736833" y="9213834"/>
          <a:ext cx="620382" cy="333375"/>
        </a:xfrm>
        <a:prstGeom prst="donu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263186</xdr:colOff>
      <xdr:row>49</xdr:row>
      <xdr:rowOff>114403</xdr:rowOff>
    </xdr:from>
    <xdr:to>
      <xdr:col>10</xdr:col>
      <xdr:colOff>206035</xdr:colOff>
      <xdr:row>51</xdr:row>
      <xdr:rowOff>95353</xdr:rowOff>
    </xdr:to>
    <xdr:sp macro="" textlink="">
      <xdr:nvSpPr>
        <xdr:cNvPr id="65" name="Donut 11">
          <a:extLst>
            <a:ext uri="{FF2B5EF4-FFF2-40B4-BE49-F238E27FC236}">
              <a16:creationId xmlns:a16="http://schemas.microsoft.com/office/drawing/2014/main" id="{5B76D26E-D29A-4DD7-A22A-EC00A0823F35}"/>
            </a:ext>
          </a:extLst>
        </xdr:cNvPr>
        <xdr:cNvSpPr/>
      </xdr:nvSpPr>
      <xdr:spPr>
        <a:xfrm>
          <a:off x="2777786" y="9563203"/>
          <a:ext cx="571499" cy="361950"/>
        </a:xfrm>
        <a:prstGeom prst="donut">
          <a:avLst/>
        </a:prstGeom>
        <a:solidFill>
          <a:srgbClr val="92D05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35502</xdr:colOff>
      <xdr:row>51</xdr:row>
      <xdr:rowOff>173182</xdr:rowOff>
    </xdr:from>
    <xdr:to>
      <xdr:col>18</xdr:col>
      <xdr:colOff>84385</xdr:colOff>
      <xdr:row>53</xdr:row>
      <xdr:rowOff>13054</xdr:rowOff>
    </xdr:to>
    <xdr:sp macro="" textlink="">
      <xdr:nvSpPr>
        <xdr:cNvPr id="66" name="Donut 11">
          <a:extLst>
            <a:ext uri="{FF2B5EF4-FFF2-40B4-BE49-F238E27FC236}">
              <a16:creationId xmlns:a16="http://schemas.microsoft.com/office/drawing/2014/main" id="{5838E43D-7D29-423A-B634-0B2BB0233B61}"/>
            </a:ext>
          </a:extLst>
        </xdr:cNvPr>
        <xdr:cNvSpPr/>
      </xdr:nvSpPr>
      <xdr:spPr>
        <a:xfrm>
          <a:off x="5379027" y="10002982"/>
          <a:ext cx="363208" cy="220872"/>
        </a:xfrm>
        <a:prstGeom prst="donut">
          <a:avLst/>
        </a:prstGeom>
        <a:solidFill>
          <a:srgbClr val="D5B8EA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259771</xdr:colOff>
      <xdr:row>51</xdr:row>
      <xdr:rowOff>161874</xdr:rowOff>
    </xdr:from>
    <xdr:to>
      <xdr:col>18</xdr:col>
      <xdr:colOff>197717</xdr:colOff>
      <xdr:row>53</xdr:row>
      <xdr:rowOff>39730</xdr:rowOff>
    </xdr:to>
    <xdr:sp macro="" textlink="">
      <xdr:nvSpPr>
        <xdr:cNvPr id="67" name="Donut 11">
          <a:extLst>
            <a:ext uri="{FF2B5EF4-FFF2-40B4-BE49-F238E27FC236}">
              <a16:creationId xmlns:a16="http://schemas.microsoft.com/office/drawing/2014/main" id="{2AEFEE37-2354-4675-B749-B43DD5F5E30E}"/>
            </a:ext>
          </a:extLst>
        </xdr:cNvPr>
        <xdr:cNvSpPr/>
      </xdr:nvSpPr>
      <xdr:spPr>
        <a:xfrm>
          <a:off x="5288971" y="9991674"/>
          <a:ext cx="566596" cy="258856"/>
        </a:xfrm>
        <a:prstGeom prst="donut">
          <a:avLst/>
        </a:prstGeom>
        <a:solidFill>
          <a:srgbClr val="00B0F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104775</xdr:colOff>
      <xdr:row>69</xdr:row>
      <xdr:rowOff>104775</xdr:rowOff>
    </xdr:to>
    <xdr:sp macro="" textlink="">
      <xdr:nvSpPr>
        <xdr:cNvPr id="68" name="AutoShape 47" descr="3Q">
          <a:extLst>
            <a:ext uri="{FF2B5EF4-FFF2-40B4-BE49-F238E27FC236}">
              <a16:creationId xmlns:a16="http://schemas.microsoft.com/office/drawing/2014/main" id="{0C1F9BEC-FC80-4B49-8F10-81E46E3B0F1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57150</xdr:colOff>
      <xdr:row>69</xdr:row>
      <xdr:rowOff>95250</xdr:rowOff>
    </xdr:from>
    <xdr:to>
      <xdr:col>18</xdr:col>
      <xdr:colOff>161925</xdr:colOff>
      <xdr:row>70</xdr:row>
      <xdr:rowOff>9525</xdr:rowOff>
    </xdr:to>
    <xdr:sp macro="" textlink="">
      <xdr:nvSpPr>
        <xdr:cNvPr id="69" name="AutoShape 48" descr="N">
          <a:extLst>
            <a:ext uri="{FF2B5EF4-FFF2-40B4-BE49-F238E27FC236}">
              <a16:creationId xmlns:a16="http://schemas.microsoft.com/office/drawing/2014/main" id="{23F74E64-0A4E-4C99-AF28-BF1EBC108D54}"/>
            </a:ext>
          </a:extLst>
        </xdr:cNvPr>
        <xdr:cNvSpPr>
          <a:spLocks noChangeAspect="1" noChangeArrowheads="1"/>
        </xdr:cNvSpPr>
      </xdr:nvSpPr>
      <xdr:spPr bwMode="auto">
        <a:xfrm>
          <a:off x="5715000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9525</xdr:colOff>
      <xdr:row>71</xdr:row>
      <xdr:rowOff>171450</xdr:rowOff>
    </xdr:from>
    <xdr:to>
      <xdr:col>17</xdr:col>
      <xdr:colOff>114300</xdr:colOff>
      <xdr:row>72</xdr:row>
      <xdr:rowOff>85725</xdr:rowOff>
    </xdr:to>
    <xdr:sp macro="" textlink="">
      <xdr:nvSpPr>
        <xdr:cNvPr id="70" name="AutoShape 49" descr="1Q">
          <a:extLst>
            <a:ext uri="{FF2B5EF4-FFF2-40B4-BE49-F238E27FC236}">
              <a16:creationId xmlns:a16="http://schemas.microsoft.com/office/drawing/2014/main" id="{D274B965-DC97-4AED-B1D3-D8F5D54B0CEF}"/>
            </a:ext>
          </a:extLst>
        </xdr:cNvPr>
        <xdr:cNvSpPr>
          <a:spLocks noChangeAspect="1" noChangeArrowheads="1"/>
        </xdr:cNvSpPr>
      </xdr:nvSpPr>
      <xdr:spPr bwMode="auto">
        <a:xfrm>
          <a:off x="5353050" y="13849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33617</xdr:colOff>
      <xdr:row>70</xdr:row>
      <xdr:rowOff>0</xdr:rowOff>
    </xdr:from>
    <xdr:to>
      <xdr:col>20</xdr:col>
      <xdr:colOff>138392</xdr:colOff>
      <xdr:row>70</xdr:row>
      <xdr:rowOff>104775</xdr:rowOff>
    </xdr:to>
    <xdr:sp macro="" textlink="">
      <xdr:nvSpPr>
        <xdr:cNvPr id="71" name="AutoShape 50" descr="F">
          <a:extLst>
            <a:ext uri="{FF2B5EF4-FFF2-40B4-BE49-F238E27FC236}">
              <a16:creationId xmlns:a16="http://schemas.microsoft.com/office/drawing/2014/main" id="{1A5AF5B1-BD65-47B9-85C3-E4CE2FC84104}"/>
            </a:ext>
          </a:extLst>
        </xdr:cNvPr>
        <xdr:cNvSpPr>
          <a:spLocks noChangeAspect="1" noChangeArrowheads="1"/>
        </xdr:cNvSpPr>
      </xdr:nvSpPr>
      <xdr:spPr bwMode="auto">
        <a:xfrm>
          <a:off x="6320117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69</xdr:row>
      <xdr:rowOff>0</xdr:rowOff>
    </xdr:from>
    <xdr:ext cx="104775" cy="104775"/>
    <xdr:sp macro="" textlink="">
      <xdr:nvSpPr>
        <xdr:cNvPr id="72" name="AutoShape 47" descr="3Q">
          <a:extLst>
            <a:ext uri="{FF2B5EF4-FFF2-40B4-BE49-F238E27FC236}">
              <a16:creationId xmlns:a16="http://schemas.microsoft.com/office/drawing/2014/main" id="{C24D6AD6-D74C-4A50-987C-BD9F50351C97}"/>
            </a:ext>
          </a:extLst>
        </xdr:cNvPr>
        <xdr:cNvSpPr>
          <a:spLocks noChangeAspect="1" noChangeArrowheads="1"/>
        </xdr:cNvSpPr>
      </xdr:nvSpPr>
      <xdr:spPr bwMode="auto">
        <a:xfrm>
          <a:off x="6600825" y="1329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57150</xdr:colOff>
      <xdr:row>69</xdr:row>
      <xdr:rowOff>95250</xdr:rowOff>
    </xdr:from>
    <xdr:ext cx="104775" cy="104775"/>
    <xdr:sp macro="" textlink="">
      <xdr:nvSpPr>
        <xdr:cNvPr id="73" name="AutoShape 48" descr="N">
          <a:extLst>
            <a:ext uri="{FF2B5EF4-FFF2-40B4-BE49-F238E27FC236}">
              <a16:creationId xmlns:a16="http://schemas.microsoft.com/office/drawing/2014/main" id="{627B420D-5F87-4F67-8E2B-D66D55E993A2}"/>
            </a:ext>
          </a:extLst>
        </xdr:cNvPr>
        <xdr:cNvSpPr>
          <a:spLocks noChangeAspect="1" noChangeArrowheads="1"/>
        </xdr:cNvSpPr>
      </xdr:nvSpPr>
      <xdr:spPr bwMode="auto">
        <a:xfrm>
          <a:off x="7286625" y="1339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33617</xdr:colOff>
      <xdr:row>70</xdr:row>
      <xdr:rowOff>0</xdr:rowOff>
    </xdr:from>
    <xdr:ext cx="104775" cy="104775"/>
    <xdr:sp macro="" textlink="">
      <xdr:nvSpPr>
        <xdr:cNvPr id="74" name="AutoShape 50" descr="F">
          <a:extLst>
            <a:ext uri="{FF2B5EF4-FFF2-40B4-BE49-F238E27FC236}">
              <a16:creationId xmlns:a16="http://schemas.microsoft.com/office/drawing/2014/main" id="{8265FD12-2824-4889-9EB1-BD0AE657A437}"/>
            </a:ext>
          </a:extLst>
        </xdr:cNvPr>
        <xdr:cNvSpPr>
          <a:spLocks noChangeAspect="1" noChangeArrowheads="1"/>
        </xdr:cNvSpPr>
      </xdr:nvSpPr>
      <xdr:spPr bwMode="auto">
        <a:xfrm>
          <a:off x="8158442" y="1348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B448-FF7B-448B-98BA-B1169992F8CF}">
  <dimension ref="A1:Y77"/>
  <sheetViews>
    <sheetView workbookViewId="0">
      <selection activeCell="I2" sqref="I2:O2"/>
    </sheetView>
  </sheetViews>
  <sheetFormatPr defaultRowHeight="15" x14ac:dyDescent="0.25"/>
  <cols>
    <col min="1" max="23" width="4.7109375" style="12" customWidth="1"/>
  </cols>
  <sheetData>
    <row r="1" spans="1:23" ht="16.5" thickBot="1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163</v>
      </c>
      <c r="N1" s="2"/>
      <c r="O1" s="2"/>
      <c r="P1" s="2"/>
      <c r="Q1" s="2"/>
      <c r="R1" s="2"/>
      <c r="S1" s="2"/>
      <c r="T1" s="2" t="s">
        <v>1</v>
      </c>
      <c r="U1" s="2"/>
      <c r="V1" s="2"/>
      <c r="W1" s="3"/>
    </row>
    <row r="2" spans="1:23" ht="15.75" thickBot="1" x14ac:dyDescent="0.3">
      <c r="A2" s="218" t="s">
        <v>2</v>
      </c>
      <c r="B2" s="219"/>
      <c r="C2" s="219"/>
      <c r="D2" s="219"/>
      <c r="E2" s="219"/>
      <c r="F2" s="219"/>
      <c r="G2" s="220"/>
      <c r="H2" s="4"/>
      <c r="I2" s="221" t="s">
        <v>3</v>
      </c>
      <c r="J2" s="222"/>
      <c r="K2" s="222"/>
      <c r="L2" s="222"/>
      <c r="M2" s="222"/>
      <c r="N2" s="222"/>
      <c r="O2" s="223"/>
      <c r="P2" s="142"/>
      <c r="Q2" s="224" t="s">
        <v>4</v>
      </c>
      <c r="R2" s="225"/>
      <c r="S2" s="225"/>
      <c r="T2" s="225"/>
      <c r="U2" s="225"/>
      <c r="V2" s="225"/>
      <c r="W2" s="226"/>
    </row>
    <row r="3" spans="1:23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217"/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1" t="s">
        <v>11</v>
      </c>
      <c r="Q3" s="6" t="s">
        <v>5</v>
      </c>
      <c r="R3" s="7" t="s">
        <v>6</v>
      </c>
      <c r="S3" s="7" t="s">
        <v>7</v>
      </c>
      <c r="T3" s="7" t="s">
        <v>8</v>
      </c>
      <c r="U3" s="7" t="s">
        <v>9</v>
      </c>
      <c r="V3" s="7" t="s">
        <v>10</v>
      </c>
      <c r="W3" s="8" t="s">
        <v>11</v>
      </c>
    </row>
    <row r="4" spans="1:23" x14ac:dyDescent="0.25">
      <c r="A4" s="13"/>
      <c r="B4" s="14"/>
      <c r="C4" s="14"/>
      <c r="D4" s="14"/>
      <c r="E4" s="14"/>
      <c r="F4" s="14">
        <v>1</v>
      </c>
      <c r="G4" s="15">
        <v>2</v>
      </c>
      <c r="H4" s="217"/>
      <c r="I4" s="13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5">
        <v>6</v>
      </c>
      <c r="P4" s="16"/>
      <c r="Q4" s="13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x14ac:dyDescent="0.25">
      <c r="A5" s="17"/>
      <c r="B5" s="18"/>
      <c r="C5" s="18"/>
      <c r="D5" s="18"/>
      <c r="E5" s="18"/>
      <c r="F5" s="18"/>
      <c r="G5" s="19"/>
      <c r="H5" s="217"/>
      <c r="I5" s="17"/>
      <c r="J5" s="20" t="s">
        <v>12</v>
      </c>
      <c r="K5" s="18">
        <v>11</v>
      </c>
      <c r="L5" s="18">
        <v>12</v>
      </c>
      <c r="M5" s="18">
        <v>13</v>
      </c>
      <c r="N5" s="18">
        <v>14</v>
      </c>
      <c r="O5" s="19"/>
      <c r="P5" s="21"/>
      <c r="Q5" s="17"/>
      <c r="R5" s="18"/>
      <c r="S5" s="18"/>
      <c r="T5" s="18">
        <v>32</v>
      </c>
      <c r="U5" s="18">
        <v>33</v>
      </c>
      <c r="V5" s="18">
        <v>34</v>
      </c>
      <c r="W5" s="22"/>
    </row>
    <row r="6" spans="1:23" x14ac:dyDescent="0.25">
      <c r="A6" s="13">
        <v>3</v>
      </c>
      <c r="B6" s="14">
        <v>4</v>
      </c>
      <c r="C6" s="14">
        <v>5</v>
      </c>
      <c r="D6" s="14">
        <v>6</v>
      </c>
      <c r="E6" s="14">
        <v>7</v>
      </c>
      <c r="F6" s="14">
        <v>8</v>
      </c>
      <c r="G6" s="15">
        <v>9</v>
      </c>
      <c r="H6" s="217"/>
      <c r="I6" s="13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5">
        <v>13</v>
      </c>
      <c r="P6" s="16"/>
      <c r="Q6" s="13">
        <v>5</v>
      </c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>
        <v>11</v>
      </c>
    </row>
    <row r="7" spans="1:23" x14ac:dyDescent="0.25">
      <c r="A7" s="17"/>
      <c r="B7" s="18"/>
      <c r="C7" s="18"/>
      <c r="D7" s="18"/>
      <c r="E7" s="18"/>
      <c r="F7" s="18"/>
      <c r="G7" s="19"/>
      <c r="H7" s="217"/>
      <c r="I7" s="17"/>
      <c r="J7" s="18">
        <v>15</v>
      </c>
      <c r="K7" s="18">
        <v>16</v>
      </c>
      <c r="L7" s="18">
        <v>17</v>
      </c>
      <c r="M7" s="18">
        <v>18</v>
      </c>
      <c r="N7" s="18">
        <v>19</v>
      </c>
      <c r="O7" s="19"/>
      <c r="P7" s="21"/>
      <c r="Q7" s="17"/>
      <c r="R7" s="18">
        <v>35</v>
      </c>
      <c r="S7" s="18">
        <v>36</v>
      </c>
      <c r="T7" s="18">
        <v>37</v>
      </c>
      <c r="U7" s="18">
        <v>38</v>
      </c>
      <c r="V7" s="18">
        <v>39</v>
      </c>
      <c r="W7" s="23"/>
    </row>
    <row r="8" spans="1:23" x14ac:dyDescent="0.25">
      <c r="A8" s="13">
        <v>10</v>
      </c>
      <c r="B8" s="14">
        <v>11</v>
      </c>
      <c r="C8" s="14">
        <v>12</v>
      </c>
      <c r="D8" s="14">
        <v>13</v>
      </c>
      <c r="E8" s="14">
        <v>14</v>
      </c>
      <c r="F8" s="14">
        <v>15</v>
      </c>
      <c r="G8" s="15">
        <v>16</v>
      </c>
      <c r="H8" s="217"/>
      <c r="I8" s="13">
        <v>14</v>
      </c>
      <c r="J8" s="14">
        <v>15</v>
      </c>
      <c r="K8" s="14">
        <v>16</v>
      </c>
      <c r="L8" s="14">
        <v>17</v>
      </c>
      <c r="M8" s="14">
        <v>18</v>
      </c>
      <c r="N8" s="14">
        <v>19</v>
      </c>
      <c r="O8" s="15">
        <v>20</v>
      </c>
      <c r="P8" s="16"/>
      <c r="Q8" s="13">
        <v>12</v>
      </c>
      <c r="R8" s="14">
        <v>13</v>
      </c>
      <c r="S8" s="14">
        <v>14</v>
      </c>
      <c r="T8" s="14">
        <v>15</v>
      </c>
      <c r="U8" s="14">
        <v>16</v>
      </c>
      <c r="V8" s="14">
        <v>17</v>
      </c>
      <c r="W8" s="15">
        <v>18</v>
      </c>
    </row>
    <row r="9" spans="1:23" x14ac:dyDescent="0.25">
      <c r="A9" s="17"/>
      <c r="B9" s="18"/>
      <c r="C9" s="18"/>
      <c r="D9" s="18"/>
      <c r="E9" s="18"/>
      <c r="F9" s="18"/>
      <c r="G9" s="19"/>
      <c r="H9" s="217"/>
      <c r="I9" s="17"/>
      <c r="J9" s="18">
        <v>20</v>
      </c>
      <c r="K9" s="18">
        <v>21</v>
      </c>
      <c r="L9" s="18">
        <v>22</v>
      </c>
      <c r="M9" s="18">
        <v>23</v>
      </c>
      <c r="N9" s="18">
        <v>24</v>
      </c>
      <c r="O9" s="19"/>
      <c r="P9" s="21"/>
      <c r="Q9" s="17"/>
      <c r="R9" s="18">
        <v>40</v>
      </c>
      <c r="S9" s="18">
        <v>41</v>
      </c>
      <c r="T9" s="18">
        <v>42</v>
      </c>
      <c r="U9" s="18">
        <v>43</v>
      </c>
      <c r="V9" s="18">
        <v>44</v>
      </c>
      <c r="W9" s="19"/>
    </row>
    <row r="10" spans="1:23" x14ac:dyDescent="0.25">
      <c r="A10" s="13">
        <v>17</v>
      </c>
      <c r="B10" s="14">
        <v>18</v>
      </c>
      <c r="C10" s="14">
        <v>19</v>
      </c>
      <c r="D10" s="14">
        <v>20</v>
      </c>
      <c r="E10" s="14">
        <v>21</v>
      </c>
      <c r="F10" s="14">
        <v>22</v>
      </c>
      <c r="G10" s="15">
        <v>23</v>
      </c>
      <c r="H10" s="217"/>
      <c r="I10" s="13">
        <v>21</v>
      </c>
      <c r="J10" s="14">
        <v>22</v>
      </c>
      <c r="K10" s="14">
        <v>23</v>
      </c>
      <c r="L10" s="14">
        <v>24</v>
      </c>
      <c r="M10" s="14">
        <v>25</v>
      </c>
      <c r="N10" s="14">
        <v>26</v>
      </c>
      <c r="O10" s="15">
        <v>27</v>
      </c>
      <c r="P10" s="16"/>
      <c r="Q10" s="13">
        <v>19</v>
      </c>
      <c r="R10" s="14">
        <v>20</v>
      </c>
      <c r="S10" s="14">
        <v>21</v>
      </c>
      <c r="T10" s="14">
        <v>22</v>
      </c>
      <c r="U10" s="14">
        <v>23</v>
      </c>
      <c r="V10" s="14">
        <v>24</v>
      </c>
      <c r="W10" s="15">
        <v>25</v>
      </c>
    </row>
    <row r="11" spans="1:23" x14ac:dyDescent="0.25">
      <c r="A11" s="17"/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9"/>
      <c r="H11" s="217"/>
      <c r="I11" s="17"/>
      <c r="J11" s="18">
        <v>25</v>
      </c>
      <c r="K11" s="18">
        <v>26</v>
      </c>
      <c r="L11" s="18">
        <v>27</v>
      </c>
      <c r="M11" s="18">
        <v>28</v>
      </c>
      <c r="N11" s="18">
        <v>29</v>
      </c>
      <c r="O11" s="19"/>
      <c r="P11" s="21"/>
      <c r="Q11" s="17"/>
      <c r="R11" s="18">
        <v>45</v>
      </c>
      <c r="S11" s="18">
        <v>46</v>
      </c>
      <c r="T11" s="18">
        <v>47</v>
      </c>
      <c r="U11" s="18">
        <v>48</v>
      </c>
      <c r="V11" s="18">
        <v>49</v>
      </c>
      <c r="W11" s="19"/>
    </row>
    <row r="12" spans="1:23" x14ac:dyDescent="0.25">
      <c r="A12" s="13">
        <v>24</v>
      </c>
      <c r="B12" s="14">
        <v>25</v>
      </c>
      <c r="C12" s="14">
        <v>26</v>
      </c>
      <c r="D12" s="14">
        <v>27</v>
      </c>
      <c r="E12" s="14">
        <v>28</v>
      </c>
      <c r="F12" s="14">
        <v>29</v>
      </c>
      <c r="G12" s="15">
        <v>30</v>
      </c>
      <c r="H12" s="217"/>
      <c r="I12" s="13">
        <v>28</v>
      </c>
      <c r="J12" s="14">
        <v>29</v>
      </c>
      <c r="K12" s="14">
        <v>30</v>
      </c>
      <c r="L12" s="14"/>
      <c r="M12" s="14"/>
      <c r="N12" s="14"/>
      <c r="O12" s="15"/>
      <c r="P12" s="16"/>
      <c r="Q12" s="13">
        <v>26</v>
      </c>
      <c r="R12" s="14">
        <v>27</v>
      </c>
      <c r="S12" s="14">
        <v>28</v>
      </c>
      <c r="T12" s="14">
        <v>29</v>
      </c>
      <c r="U12" s="14">
        <v>30</v>
      </c>
      <c r="V12" s="14">
        <v>31</v>
      </c>
      <c r="W12" s="15"/>
    </row>
    <row r="13" spans="1:23" x14ac:dyDescent="0.25">
      <c r="A13" s="17"/>
      <c r="B13" s="18">
        <v>6</v>
      </c>
      <c r="C13" s="18">
        <v>7</v>
      </c>
      <c r="D13" s="18">
        <v>8</v>
      </c>
      <c r="E13" s="18">
        <v>9</v>
      </c>
      <c r="F13" s="18">
        <v>10</v>
      </c>
      <c r="G13" s="19"/>
      <c r="H13" s="217"/>
      <c r="I13" s="24"/>
      <c r="J13" s="25">
        <v>30</v>
      </c>
      <c r="K13" s="25">
        <v>31</v>
      </c>
      <c r="L13" s="25"/>
      <c r="M13" s="25"/>
      <c r="N13" s="25"/>
      <c r="O13" s="26"/>
      <c r="P13" s="21"/>
      <c r="Q13" s="24"/>
      <c r="R13" s="27">
        <v>50</v>
      </c>
      <c r="S13" s="27">
        <v>51</v>
      </c>
      <c r="T13" s="27">
        <v>52</v>
      </c>
      <c r="U13" s="27">
        <v>53</v>
      </c>
      <c r="V13" s="27">
        <v>54</v>
      </c>
      <c r="W13" s="26"/>
    </row>
    <row r="14" spans="1:23" ht="15.75" thickBot="1" x14ac:dyDescent="0.3">
      <c r="A14" s="28">
        <v>31</v>
      </c>
      <c r="B14" s="29"/>
      <c r="C14" s="29"/>
      <c r="D14" s="29"/>
      <c r="E14" s="29"/>
      <c r="F14" s="29"/>
      <c r="G14" s="30"/>
      <c r="H14" s="217"/>
      <c r="I14" s="31"/>
      <c r="J14" s="32"/>
      <c r="K14" s="32"/>
      <c r="L14" s="32"/>
      <c r="M14" s="32"/>
      <c r="N14" s="32"/>
      <c r="O14" s="33"/>
      <c r="P14" s="34"/>
      <c r="Q14" s="31"/>
      <c r="R14" s="32"/>
      <c r="S14" s="32"/>
      <c r="T14" s="32"/>
      <c r="U14" s="32"/>
      <c r="V14" s="32"/>
      <c r="W14" s="33"/>
    </row>
    <row r="15" spans="1:23" ht="15.75" thickBot="1" x14ac:dyDescent="0.3">
      <c r="A15" s="35"/>
      <c r="B15" s="35"/>
      <c r="C15" s="35"/>
      <c r="D15" s="35"/>
      <c r="E15" s="35"/>
      <c r="F15" s="35"/>
      <c r="G15" s="35"/>
      <c r="H15" s="141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5.75" thickBot="1" x14ac:dyDescent="0.3">
      <c r="A16" s="221" t="s">
        <v>13</v>
      </c>
      <c r="B16" s="227"/>
      <c r="C16" s="227"/>
      <c r="D16" s="227"/>
      <c r="E16" s="227"/>
      <c r="F16" s="227"/>
      <c r="G16" s="228"/>
      <c r="H16" s="4"/>
      <c r="I16" s="229" t="s">
        <v>14</v>
      </c>
      <c r="J16" s="230"/>
      <c r="K16" s="230"/>
      <c r="L16" s="230"/>
      <c r="M16" s="230"/>
      <c r="N16" s="230"/>
      <c r="O16" s="231"/>
      <c r="P16" s="4"/>
      <c r="Q16" s="232"/>
      <c r="R16" s="232"/>
      <c r="S16" s="232"/>
      <c r="T16" s="232"/>
      <c r="U16" s="232"/>
      <c r="V16" s="232"/>
      <c r="W16" s="232"/>
    </row>
    <row r="17" spans="1:23" x14ac:dyDescent="0.25">
      <c r="A17" s="9" t="s">
        <v>5</v>
      </c>
      <c r="B17" s="10" t="s">
        <v>6</v>
      </c>
      <c r="C17" s="10" t="s">
        <v>7</v>
      </c>
      <c r="D17" s="10" t="s">
        <v>8</v>
      </c>
      <c r="E17" s="10" t="s">
        <v>9</v>
      </c>
      <c r="F17" s="10" t="s">
        <v>10</v>
      </c>
      <c r="G17" s="11" t="s">
        <v>11</v>
      </c>
      <c r="H17" s="217"/>
      <c r="I17" s="6" t="s">
        <v>5</v>
      </c>
      <c r="J17" s="7" t="s">
        <v>6</v>
      </c>
      <c r="K17" s="7" t="s">
        <v>7</v>
      </c>
      <c r="L17" s="7" t="s">
        <v>8</v>
      </c>
      <c r="M17" s="7" t="s">
        <v>9</v>
      </c>
      <c r="N17" s="7" t="s">
        <v>10</v>
      </c>
      <c r="O17" s="8" t="s">
        <v>11</v>
      </c>
    </row>
    <row r="18" spans="1:23" x14ac:dyDescent="0.25">
      <c r="A18" s="13"/>
      <c r="B18" s="14"/>
      <c r="C18" s="14"/>
      <c r="D18" s="14"/>
      <c r="E18" s="14"/>
      <c r="F18" s="14"/>
      <c r="G18" s="15">
        <v>1</v>
      </c>
      <c r="H18" s="217"/>
      <c r="I18" s="13"/>
      <c r="J18" s="14">
        <v>1</v>
      </c>
      <c r="K18" s="14">
        <v>2</v>
      </c>
      <c r="L18" s="14">
        <v>3</v>
      </c>
      <c r="M18" s="14">
        <v>4</v>
      </c>
      <c r="N18" s="14">
        <v>5</v>
      </c>
      <c r="O18" s="15">
        <v>6</v>
      </c>
      <c r="P18" s="16"/>
      <c r="Q18" s="16"/>
      <c r="R18" s="16"/>
      <c r="S18" s="16"/>
      <c r="T18" s="16"/>
      <c r="U18" s="16"/>
      <c r="V18" s="16"/>
      <c r="W18" s="16"/>
    </row>
    <row r="19" spans="1:23" x14ac:dyDescent="0.25">
      <c r="A19" s="38"/>
      <c r="B19" s="39"/>
      <c r="C19" s="39"/>
      <c r="D19" s="39"/>
      <c r="E19" s="39"/>
      <c r="F19" s="39"/>
      <c r="G19" s="40"/>
      <c r="H19" s="217"/>
      <c r="I19" s="38"/>
      <c r="J19" s="18">
        <v>71</v>
      </c>
      <c r="K19" s="18">
        <v>72</v>
      </c>
      <c r="L19" s="18">
        <v>73</v>
      </c>
      <c r="M19" s="18">
        <v>74</v>
      </c>
      <c r="N19" s="18">
        <v>75</v>
      </c>
      <c r="O19" s="41"/>
    </row>
    <row r="20" spans="1:23" x14ac:dyDescent="0.25">
      <c r="A20" s="13">
        <v>2</v>
      </c>
      <c r="B20" s="14">
        <v>3</v>
      </c>
      <c r="C20" s="14">
        <v>4</v>
      </c>
      <c r="D20" s="14">
        <v>5</v>
      </c>
      <c r="E20" s="14">
        <v>6</v>
      </c>
      <c r="F20" s="14">
        <v>7</v>
      </c>
      <c r="G20" s="15">
        <v>8</v>
      </c>
      <c r="H20" s="217"/>
      <c r="I20" s="13">
        <v>7</v>
      </c>
      <c r="J20" s="14">
        <v>8</v>
      </c>
      <c r="K20" s="14">
        <v>9</v>
      </c>
      <c r="L20" s="14">
        <v>10</v>
      </c>
      <c r="M20" s="14">
        <v>11</v>
      </c>
      <c r="N20" s="14">
        <v>12</v>
      </c>
      <c r="O20" s="15">
        <v>13</v>
      </c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7"/>
      <c r="B21" s="18">
        <v>55</v>
      </c>
      <c r="C21" s="18">
        <v>56</v>
      </c>
      <c r="D21" s="18">
        <v>57</v>
      </c>
      <c r="E21" s="18">
        <v>58</v>
      </c>
      <c r="F21" s="18">
        <v>59</v>
      </c>
      <c r="G21" s="19"/>
      <c r="H21" s="217"/>
      <c r="I21" s="17"/>
      <c r="J21" s="18" t="s">
        <v>15</v>
      </c>
      <c r="K21" s="18" t="s">
        <v>16</v>
      </c>
      <c r="L21" s="18" t="s">
        <v>17</v>
      </c>
      <c r="M21" s="18" t="s">
        <v>18</v>
      </c>
      <c r="N21" s="18" t="s">
        <v>19</v>
      </c>
      <c r="O21" s="42"/>
      <c r="P21" s="43"/>
      <c r="Q21" s="43"/>
      <c r="R21" s="43"/>
      <c r="S21" s="43"/>
      <c r="T21" s="43"/>
      <c r="U21" s="43"/>
      <c r="V21" s="43"/>
      <c r="W21" s="44"/>
    </row>
    <row r="22" spans="1:23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5">
        <v>15</v>
      </c>
      <c r="H22" s="217"/>
      <c r="I22" s="13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5">
        <v>20</v>
      </c>
      <c r="P22" s="16"/>
      <c r="Q22" s="16"/>
      <c r="R22" s="16"/>
      <c r="S22" s="16"/>
      <c r="T22" s="16"/>
      <c r="U22" s="16"/>
      <c r="V22" s="16"/>
      <c r="W22" s="45"/>
    </row>
    <row r="23" spans="1:23" x14ac:dyDescent="0.25">
      <c r="A23" s="17"/>
      <c r="B23" s="18">
        <v>60</v>
      </c>
      <c r="C23" s="20" t="s">
        <v>12</v>
      </c>
      <c r="D23" s="18">
        <v>61</v>
      </c>
      <c r="E23" s="18">
        <v>62</v>
      </c>
      <c r="F23" s="18">
        <v>63</v>
      </c>
      <c r="G23" s="19"/>
      <c r="H23" s="217"/>
      <c r="I23" s="46" t="s">
        <v>20</v>
      </c>
      <c r="J23" s="18"/>
      <c r="K23" s="18"/>
      <c r="L23" s="18"/>
      <c r="M23" s="18"/>
      <c r="N23" s="18"/>
      <c r="O23" s="19"/>
      <c r="P23" s="43"/>
      <c r="Q23" s="43"/>
      <c r="R23" s="43"/>
      <c r="S23" s="43"/>
      <c r="T23" s="43"/>
      <c r="U23" s="43"/>
      <c r="V23" s="43"/>
      <c r="W23" s="44"/>
    </row>
    <row r="24" spans="1:23" x14ac:dyDescent="0.25">
      <c r="A24" s="13">
        <v>16</v>
      </c>
      <c r="B24" s="14">
        <v>17</v>
      </c>
      <c r="C24" s="14">
        <v>18</v>
      </c>
      <c r="D24" s="14">
        <v>19</v>
      </c>
      <c r="E24" s="14">
        <v>20</v>
      </c>
      <c r="F24" s="14">
        <v>21</v>
      </c>
      <c r="G24" s="15">
        <v>22</v>
      </c>
      <c r="H24" s="217"/>
      <c r="I24" s="13">
        <v>21</v>
      </c>
      <c r="J24" s="14">
        <v>22</v>
      </c>
      <c r="K24" s="14">
        <v>23</v>
      </c>
      <c r="L24" s="14">
        <v>24</v>
      </c>
      <c r="M24" s="14">
        <v>25</v>
      </c>
      <c r="N24" s="14">
        <v>26</v>
      </c>
      <c r="O24" s="15">
        <v>27</v>
      </c>
      <c r="P24" s="16"/>
      <c r="Q24" s="16"/>
      <c r="R24" s="16"/>
      <c r="S24" s="16"/>
      <c r="T24" s="16"/>
      <c r="U24" s="16"/>
      <c r="V24" s="16"/>
      <c r="W24" s="45"/>
    </row>
    <row r="25" spans="1:23" x14ac:dyDescent="0.25">
      <c r="A25" s="17"/>
      <c r="B25" s="18">
        <v>64</v>
      </c>
      <c r="C25" s="18">
        <v>65</v>
      </c>
      <c r="D25" s="18">
        <v>66</v>
      </c>
      <c r="E25" s="18">
        <v>67</v>
      </c>
      <c r="F25" s="18">
        <v>68</v>
      </c>
      <c r="G25" s="19"/>
      <c r="H25" s="217"/>
      <c r="I25" s="17"/>
      <c r="J25" s="18"/>
      <c r="K25" s="18"/>
      <c r="L25" s="18"/>
      <c r="M25" s="18"/>
      <c r="N25" s="18"/>
      <c r="O25" s="19"/>
      <c r="P25" s="43"/>
      <c r="Q25" s="43"/>
      <c r="R25" s="43"/>
      <c r="S25" s="43"/>
      <c r="T25" s="43"/>
      <c r="U25" s="43"/>
      <c r="V25" s="43"/>
      <c r="W25" s="43"/>
    </row>
    <row r="26" spans="1:23" x14ac:dyDescent="0.25">
      <c r="A26" s="13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5">
        <v>29</v>
      </c>
      <c r="H26" s="217"/>
      <c r="I26" s="13">
        <v>28</v>
      </c>
      <c r="J26" s="14">
        <v>29</v>
      </c>
      <c r="K26" s="14">
        <v>30</v>
      </c>
      <c r="L26" s="14">
        <v>31</v>
      </c>
      <c r="M26" s="14"/>
      <c r="N26" s="47"/>
      <c r="O26" s="48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A27" s="17"/>
      <c r="B27" s="18">
        <v>69</v>
      </c>
      <c r="C27" s="18">
        <v>70</v>
      </c>
      <c r="D27" s="20" t="s">
        <v>21</v>
      </c>
      <c r="E27" s="20" t="s">
        <v>12</v>
      </c>
      <c r="F27" s="20" t="s">
        <v>12</v>
      </c>
      <c r="G27" s="19"/>
      <c r="H27" s="217"/>
      <c r="I27" s="17"/>
      <c r="J27" s="18"/>
      <c r="K27" s="18"/>
      <c r="L27" s="18"/>
      <c r="M27" s="18"/>
      <c r="N27" s="25"/>
      <c r="O27" s="26"/>
      <c r="P27" s="43"/>
      <c r="Q27" s="43"/>
      <c r="R27" s="43"/>
      <c r="S27" s="43"/>
      <c r="T27" s="43"/>
      <c r="U27" s="43"/>
      <c r="V27" s="43"/>
      <c r="W27" s="43"/>
    </row>
    <row r="28" spans="1:23" ht="15.75" thickBot="1" x14ac:dyDescent="0.3">
      <c r="A28" s="49">
        <v>30</v>
      </c>
      <c r="B28" s="50"/>
      <c r="C28" s="50"/>
      <c r="D28" s="50"/>
      <c r="E28" s="50"/>
      <c r="F28" s="50"/>
      <c r="G28" s="51"/>
      <c r="H28" s="217"/>
      <c r="I28" s="52"/>
      <c r="J28" s="53"/>
      <c r="K28" s="53"/>
      <c r="L28" s="53"/>
      <c r="M28" s="53"/>
      <c r="N28" s="53"/>
      <c r="O28" s="54"/>
      <c r="P28" s="16"/>
      <c r="Q28" s="16"/>
      <c r="R28" s="16"/>
      <c r="S28" s="16"/>
      <c r="T28" s="16"/>
      <c r="U28" s="16"/>
      <c r="V28" s="16"/>
      <c r="W28" s="16"/>
    </row>
    <row r="29" spans="1:23" ht="15.75" thickBot="1" x14ac:dyDescent="0.3">
      <c r="A29" s="55"/>
      <c r="B29" s="55"/>
      <c r="C29" s="55"/>
      <c r="D29" s="55"/>
      <c r="E29" s="55"/>
      <c r="F29" s="55"/>
      <c r="G29" s="55"/>
      <c r="H29" s="141"/>
      <c r="I29" s="56"/>
      <c r="J29" s="56"/>
      <c r="K29" s="56"/>
      <c r="L29" s="56"/>
      <c r="M29" s="56"/>
      <c r="N29" s="56"/>
      <c r="O29" s="56"/>
      <c r="P29" s="45"/>
      <c r="Q29" s="57"/>
      <c r="R29" s="57"/>
      <c r="S29" s="57"/>
      <c r="T29" s="57"/>
      <c r="U29" s="57"/>
      <c r="V29" s="57"/>
      <c r="W29" s="57"/>
    </row>
    <row r="30" spans="1:23" ht="15.75" thickBot="1" x14ac:dyDescent="0.3">
      <c r="A30" s="210" t="s">
        <v>22</v>
      </c>
      <c r="B30" s="211"/>
      <c r="C30" s="211"/>
      <c r="D30" s="211"/>
      <c r="E30" s="211"/>
      <c r="F30" s="211"/>
      <c r="G30" s="212"/>
      <c r="H30" s="58"/>
      <c r="I30" s="210" t="s">
        <v>23</v>
      </c>
      <c r="J30" s="211"/>
      <c r="K30" s="211"/>
      <c r="L30" s="211"/>
      <c r="M30" s="211"/>
      <c r="N30" s="211"/>
      <c r="O30" s="212"/>
      <c r="P30" s="58"/>
      <c r="Q30" s="210" t="s">
        <v>24</v>
      </c>
      <c r="R30" s="211"/>
      <c r="S30" s="211"/>
      <c r="T30" s="211"/>
      <c r="U30" s="211"/>
      <c r="V30" s="211"/>
      <c r="W30" s="212"/>
    </row>
    <row r="31" spans="1:23" x14ac:dyDescent="0.25">
      <c r="A31" s="6" t="s">
        <v>5</v>
      </c>
      <c r="B31" s="7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8" t="s">
        <v>11</v>
      </c>
      <c r="H31" s="197"/>
      <c r="I31" s="6" t="s">
        <v>5</v>
      </c>
      <c r="J31" s="7" t="s">
        <v>6</v>
      </c>
      <c r="K31" s="7" t="s">
        <v>7</v>
      </c>
      <c r="L31" s="7" t="s">
        <v>8</v>
      </c>
      <c r="M31" s="7" t="s">
        <v>9</v>
      </c>
      <c r="N31" s="7" t="s">
        <v>10</v>
      </c>
      <c r="O31" s="8" t="s">
        <v>11</v>
      </c>
      <c r="P31" s="197"/>
      <c r="Q31" s="6" t="s">
        <v>5</v>
      </c>
      <c r="R31" s="7" t="s">
        <v>6</v>
      </c>
      <c r="S31" s="7" t="s">
        <v>7</v>
      </c>
      <c r="T31" s="7" t="s">
        <v>8</v>
      </c>
      <c r="U31" s="7" t="s">
        <v>9</v>
      </c>
      <c r="V31" s="7" t="s">
        <v>10</v>
      </c>
      <c r="W31" s="8" t="s">
        <v>11</v>
      </c>
    </row>
    <row r="32" spans="1:23" x14ac:dyDescent="0.25">
      <c r="A32" s="59"/>
      <c r="B32" s="60"/>
      <c r="C32" s="60"/>
      <c r="D32" s="60"/>
      <c r="E32" s="60">
        <v>1</v>
      </c>
      <c r="F32" s="60">
        <v>2</v>
      </c>
      <c r="G32" s="61">
        <v>3</v>
      </c>
      <c r="H32" s="197"/>
      <c r="I32" s="59">
        <v>1</v>
      </c>
      <c r="J32" s="60">
        <v>2</v>
      </c>
      <c r="K32" s="60">
        <v>3</v>
      </c>
      <c r="L32" s="60">
        <v>4</v>
      </c>
      <c r="M32" s="60">
        <v>5</v>
      </c>
      <c r="N32" s="60">
        <v>6</v>
      </c>
      <c r="O32" s="61">
        <v>7</v>
      </c>
      <c r="P32" s="197"/>
      <c r="Q32" s="59">
        <v>1</v>
      </c>
      <c r="R32" s="60">
        <v>38</v>
      </c>
      <c r="S32" s="60">
        <v>39</v>
      </c>
      <c r="T32" s="60">
        <v>4</v>
      </c>
      <c r="U32" s="60">
        <v>5</v>
      </c>
      <c r="V32" s="60">
        <v>6</v>
      </c>
      <c r="W32" s="61">
        <v>7</v>
      </c>
    </row>
    <row r="33" spans="1:23" x14ac:dyDescent="0.25">
      <c r="A33" s="17"/>
      <c r="B33" s="18"/>
      <c r="C33" s="18"/>
      <c r="D33" s="18"/>
      <c r="E33" s="18"/>
      <c r="F33" s="18"/>
      <c r="G33" s="19"/>
      <c r="H33" s="197"/>
      <c r="I33" s="17"/>
      <c r="J33" s="18">
        <v>18</v>
      </c>
      <c r="K33" s="18">
        <v>19</v>
      </c>
      <c r="L33" s="18">
        <v>20</v>
      </c>
      <c r="M33" s="18">
        <v>21</v>
      </c>
      <c r="N33" s="18">
        <v>22</v>
      </c>
      <c r="O33" s="19"/>
      <c r="P33" s="197"/>
      <c r="Q33" s="17"/>
      <c r="R33" s="20" t="s">
        <v>12</v>
      </c>
      <c r="S33" s="20" t="s">
        <v>12</v>
      </c>
      <c r="T33" s="20" t="s">
        <v>12</v>
      </c>
      <c r="U33" s="20" t="s">
        <v>12</v>
      </c>
      <c r="V33" s="20" t="s">
        <v>12</v>
      </c>
      <c r="W33" s="62" t="s">
        <v>12</v>
      </c>
    </row>
    <row r="34" spans="1:23" x14ac:dyDescent="0.25">
      <c r="A34" s="59">
        <v>4</v>
      </c>
      <c r="B34" s="60">
        <v>5</v>
      </c>
      <c r="C34" s="60">
        <v>6</v>
      </c>
      <c r="D34" s="60">
        <v>7</v>
      </c>
      <c r="E34" s="60">
        <v>8</v>
      </c>
      <c r="F34" s="60">
        <v>9</v>
      </c>
      <c r="G34" s="61">
        <v>10</v>
      </c>
      <c r="H34" s="197"/>
      <c r="I34" s="59">
        <v>8</v>
      </c>
      <c r="J34" s="60">
        <v>9</v>
      </c>
      <c r="K34" s="60">
        <v>10</v>
      </c>
      <c r="L34" s="60">
        <v>11</v>
      </c>
      <c r="M34" s="60">
        <v>12</v>
      </c>
      <c r="N34" s="60">
        <v>13</v>
      </c>
      <c r="O34" s="61">
        <v>14</v>
      </c>
      <c r="P34" s="197"/>
      <c r="Q34" s="59">
        <v>8</v>
      </c>
      <c r="R34" s="60">
        <v>9</v>
      </c>
      <c r="S34" s="173">
        <v>10</v>
      </c>
      <c r="T34" s="60">
        <v>11</v>
      </c>
      <c r="U34" s="60">
        <v>12</v>
      </c>
      <c r="V34" s="60">
        <v>13</v>
      </c>
      <c r="W34" s="61">
        <v>14</v>
      </c>
    </row>
    <row r="35" spans="1:23" x14ac:dyDescent="0.25">
      <c r="A35" s="17"/>
      <c r="B35" s="18"/>
      <c r="C35" s="18"/>
      <c r="D35" s="18">
        <v>1</v>
      </c>
      <c r="E35" s="18">
        <v>2</v>
      </c>
      <c r="F35" s="18">
        <v>3</v>
      </c>
      <c r="G35" s="19"/>
      <c r="H35" s="197"/>
      <c r="I35" s="17"/>
      <c r="J35" s="18">
        <v>23</v>
      </c>
      <c r="K35" s="18">
        <v>24</v>
      </c>
      <c r="L35" s="18">
        <v>25</v>
      </c>
      <c r="M35" s="18">
        <v>26</v>
      </c>
      <c r="N35" s="18">
        <v>27</v>
      </c>
      <c r="O35" s="19"/>
      <c r="P35" s="197"/>
      <c r="Q35" s="17"/>
      <c r="R35" s="18">
        <v>38</v>
      </c>
      <c r="S35" s="18">
        <v>39</v>
      </c>
      <c r="T35" s="18">
        <v>40</v>
      </c>
      <c r="U35" s="18">
        <v>41</v>
      </c>
      <c r="V35" s="18">
        <v>42</v>
      </c>
      <c r="W35" s="19"/>
    </row>
    <row r="36" spans="1:23" x14ac:dyDescent="0.25">
      <c r="A36" s="59">
        <v>11</v>
      </c>
      <c r="B36" s="60">
        <v>12</v>
      </c>
      <c r="C36" s="60">
        <v>13</v>
      </c>
      <c r="D36" s="60">
        <v>14</v>
      </c>
      <c r="E36" s="60">
        <v>15</v>
      </c>
      <c r="F36" s="60">
        <v>16</v>
      </c>
      <c r="G36" s="61">
        <v>17</v>
      </c>
      <c r="H36" s="197"/>
      <c r="I36" s="59">
        <v>15</v>
      </c>
      <c r="J36" s="60">
        <v>16</v>
      </c>
      <c r="K36" s="60">
        <v>17</v>
      </c>
      <c r="L36" s="60">
        <v>18</v>
      </c>
      <c r="M36" s="60">
        <v>19</v>
      </c>
      <c r="N36" s="60">
        <v>20</v>
      </c>
      <c r="O36" s="61">
        <v>21</v>
      </c>
      <c r="P36" s="197"/>
      <c r="Q36" s="59">
        <v>15</v>
      </c>
      <c r="R36" s="60">
        <v>16</v>
      </c>
      <c r="S36" s="60">
        <v>17</v>
      </c>
      <c r="T36" s="60">
        <v>18</v>
      </c>
      <c r="U36" s="60">
        <v>19</v>
      </c>
      <c r="V36" s="60">
        <v>20</v>
      </c>
      <c r="W36" s="61">
        <v>21</v>
      </c>
    </row>
    <row r="37" spans="1:23" x14ac:dyDescent="0.25">
      <c r="A37" s="17"/>
      <c r="B37" s="18">
        <v>4</v>
      </c>
      <c r="C37" s="18">
        <v>5</v>
      </c>
      <c r="D37" s="18">
        <v>6</v>
      </c>
      <c r="E37" s="18">
        <v>7</v>
      </c>
      <c r="F37" s="18">
        <v>8</v>
      </c>
      <c r="G37" s="19"/>
      <c r="H37" s="197"/>
      <c r="I37" s="17"/>
      <c r="J37" s="18">
        <v>28</v>
      </c>
      <c r="K37" s="18">
        <v>29</v>
      </c>
      <c r="L37" s="18">
        <v>30</v>
      </c>
      <c r="M37" s="18">
        <v>31</v>
      </c>
      <c r="N37" s="18">
        <v>32</v>
      </c>
      <c r="O37" s="19"/>
      <c r="P37" s="197"/>
      <c r="Q37" s="17"/>
      <c r="R37" s="18">
        <v>43</v>
      </c>
      <c r="S37" s="18">
        <v>44</v>
      </c>
      <c r="T37" s="18">
        <v>45</v>
      </c>
      <c r="U37" s="18">
        <v>46</v>
      </c>
      <c r="V37" s="18">
        <v>47</v>
      </c>
      <c r="W37" s="19"/>
    </row>
    <row r="38" spans="1:23" x14ac:dyDescent="0.25">
      <c r="A38" s="59">
        <v>18</v>
      </c>
      <c r="B38" s="60">
        <v>19</v>
      </c>
      <c r="C38" s="60">
        <v>20</v>
      </c>
      <c r="D38" s="60">
        <v>21</v>
      </c>
      <c r="E38" s="60">
        <v>22</v>
      </c>
      <c r="F38" s="60">
        <v>23</v>
      </c>
      <c r="G38" s="61">
        <v>24</v>
      </c>
      <c r="H38" s="197"/>
      <c r="I38" s="59">
        <v>22</v>
      </c>
      <c r="J38" s="60">
        <v>23</v>
      </c>
      <c r="K38" s="172">
        <v>24</v>
      </c>
      <c r="L38" s="60">
        <v>25</v>
      </c>
      <c r="M38" s="60">
        <v>26</v>
      </c>
      <c r="N38" s="60">
        <v>27</v>
      </c>
      <c r="O38" s="61">
        <v>28</v>
      </c>
      <c r="P38" s="197"/>
      <c r="Q38" s="59">
        <v>22</v>
      </c>
      <c r="R38" s="60">
        <v>23</v>
      </c>
      <c r="S38" s="60">
        <v>24</v>
      </c>
      <c r="T38" s="60">
        <v>25</v>
      </c>
      <c r="U38" s="60">
        <v>26</v>
      </c>
      <c r="V38" s="60">
        <v>27</v>
      </c>
      <c r="W38" s="61">
        <v>28</v>
      </c>
    </row>
    <row r="39" spans="1:23" x14ac:dyDescent="0.25">
      <c r="A39" s="17"/>
      <c r="B39" s="20" t="s">
        <v>12</v>
      </c>
      <c r="C39" s="18">
        <v>9</v>
      </c>
      <c r="D39" s="18">
        <v>10</v>
      </c>
      <c r="E39" s="18">
        <v>11</v>
      </c>
      <c r="F39" s="18">
        <v>12</v>
      </c>
      <c r="G39" s="19"/>
      <c r="H39" s="197"/>
      <c r="I39" s="17"/>
      <c r="J39" s="18">
        <v>33</v>
      </c>
      <c r="K39" s="18">
        <v>34</v>
      </c>
      <c r="L39" s="18">
        <v>35</v>
      </c>
      <c r="M39" s="18">
        <v>36</v>
      </c>
      <c r="N39" s="18">
        <v>37</v>
      </c>
      <c r="O39" s="19"/>
      <c r="P39" s="197"/>
      <c r="Q39" s="17"/>
      <c r="R39" s="18">
        <v>48</v>
      </c>
      <c r="S39" s="18">
        <v>49</v>
      </c>
      <c r="T39" s="18">
        <v>50</v>
      </c>
      <c r="U39" s="18">
        <v>51</v>
      </c>
      <c r="V39" s="18">
        <v>52</v>
      </c>
      <c r="W39" s="19"/>
    </row>
    <row r="40" spans="1:23" x14ac:dyDescent="0.25">
      <c r="A40" s="65">
        <v>25</v>
      </c>
      <c r="B40" s="66">
        <v>26</v>
      </c>
      <c r="C40" s="66">
        <v>27</v>
      </c>
      <c r="D40" s="66">
        <v>28</v>
      </c>
      <c r="E40" s="66">
        <v>29</v>
      </c>
      <c r="F40" s="66">
        <v>30</v>
      </c>
      <c r="G40" s="67">
        <v>31</v>
      </c>
      <c r="H40" s="197"/>
      <c r="I40" s="68"/>
      <c r="J40" s="69"/>
      <c r="K40" s="69"/>
      <c r="L40" s="69"/>
      <c r="M40" s="69"/>
      <c r="N40" s="69"/>
      <c r="O40" s="70"/>
      <c r="P40" s="197"/>
      <c r="Q40" s="59">
        <v>29</v>
      </c>
      <c r="R40" s="60">
        <v>30</v>
      </c>
      <c r="S40" s="60">
        <v>31</v>
      </c>
      <c r="T40" s="69"/>
      <c r="U40" s="69"/>
      <c r="V40" s="69"/>
      <c r="W40" s="70"/>
    </row>
    <row r="41" spans="1:23" ht="15.75" thickBot="1" x14ac:dyDescent="0.3">
      <c r="A41" s="71"/>
      <c r="B41" s="72">
        <v>13</v>
      </c>
      <c r="C41" s="72">
        <v>14</v>
      </c>
      <c r="D41" s="72">
        <v>15</v>
      </c>
      <c r="E41" s="72">
        <v>16</v>
      </c>
      <c r="F41" s="72">
        <v>17</v>
      </c>
      <c r="G41" s="73"/>
      <c r="H41" s="197"/>
      <c r="I41" s="74"/>
      <c r="J41" s="75"/>
      <c r="K41" s="75"/>
      <c r="L41" s="75"/>
      <c r="M41" s="75"/>
      <c r="N41" s="75"/>
      <c r="O41" s="76"/>
      <c r="P41" s="197"/>
      <c r="Q41" s="71"/>
      <c r="R41" s="72">
        <v>53</v>
      </c>
      <c r="S41" s="72">
        <v>54</v>
      </c>
      <c r="T41" s="75"/>
      <c r="U41" s="75"/>
      <c r="V41" s="75"/>
      <c r="W41" s="76"/>
    </row>
    <row r="42" spans="1:23" ht="15.75" thickBot="1" x14ac:dyDescent="0.3">
      <c r="A42" s="77"/>
      <c r="B42" s="77"/>
      <c r="C42" s="77"/>
      <c r="D42" s="77"/>
      <c r="E42" s="77"/>
      <c r="F42" s="77"/>
      <c r="G42" s="77"/>
      <c r="H42" s="143"/>
      <c r="I42" s="79"/>
      <c r="J42" s="79"/>
      <c r="K42" s="79"/>
      <c r="L42" s="79"/>
      <c r="M42" s="79"/>
      <c r="N42" s="79"/>
      <c r="O42" s="79"/>
      <c r="P42" s="143"/>
      <c r="Q42" s="77"/>
      <c r="R42" s="77"/>
      <c r="S42" s="77"/>
      <c r="T42" s="79"/>
      <c r="U42" s="79"/>
      <c r="V42" s="79"/>
      <c r="W42" s="79"/>
    </row>
    <row r="43" spans="1:23" ht="15.75" thickBot="1" x14ac:dyDescent="0.3">
      <c r="A43" s="210" t="s">
        <v>25</v>
      </c>
      <c r="B43" s="211"/>
      <c r="C43" s="211"/>
      <c r="D43" s="211"/>
      <c r="E43" s="211"/>
      <c r="F43" s="211"/>
      <c r="G43" s="212"/>
      <c r="H43" s="58"/>
      <c r="I43" s="210" t="s">
        <v>26</v>
      </c>
      <c r="J43" s="211"/>
      <c r="K43" s="211"/>
      <c r="L43" s="211"/>
      <c r="M43" s="211"/>
      <c r="N43" s="211"/>
      <c r="O43" s="212"/>
      <c r="P43" s="58"/>
      <c r="Q43" s="213" t="s">
        <v>27</v>
      </c>
      <c r="R43" s="214"/>
      <c r="S43" s="214"/>
      <c r="T43" s="214"/>
      <c r="U43" s="214"/>
      <c r="V43" s="214"/>
      <c r="W43" s="215"/>
    </row>
    <row r="44" spans="1:23" x14ac:dyDescent="0.25">
      <c r="A44" s="6" t="s">
        <v>5</v>
      </c>
      <c r="B44" s="7" t="s">
        <v>6</v>
      </c>
      <c r="C44" s="7" t="s">
        <v>7</v>
      </c>
      <c r="D44" s="7" t="s">
        <v>8</v>
      </c>
      <c r="E44" s="7" t="s">
        <v>9</v>
      </c>
      <c r="F44" s="7" t="s">
        <v>10</v>
      </c>
      <c r="G44" s="8" t="s">
        <v>11</v>
      </c>
      <c r="H44" s="197"/>
      <c r="I44" s="6" t="s">
        <v>5</v>
      </c>
      <c r="J44" s="7" t="s">
        <v>6</v>
      </c>
      <c r="K44" s="7" t="s">
        <v>7</v>
      </c>
      <c r="L44" s="7" t="s">
        <v>8</v>
      </c>
      <c r="M44" s="7" t="s">
        <v>9</v>
      </c>
      <c r="N44" s="7" t="s">
        <v>10</v>
      </c>
      <c r="O44" s="8" t="s">
        <v>11</v>
      </c>
      <c r="P44" s="197"/>
      <c r="Q44" s="6" t="s">
        <v>5</v>
      </c>
      <c r="R44" s="7" t="s">
        <v>6</v>
      </c>
      <c r="S44" s="7" t="s">
        <v>7</v>
      </c>
      <c r="T44" s="7" t="s">
        <v>8</v>
      </c>
      <c r="U44" s="7" t="s">
        <v>9</v>
      </c>
      <c r="V44" s="7" t="s">
        <v>10</v>
      </c>
      <c r="W44" s="8" t="s">
        <v>11</v>
      </c>
    </row>
    <row r="45" spans="1:23" x14ac:dyDescent="0.25">
      <c r="A45" s="59"/>
      <c r="B45" s="60"/>
      <c r="C45" s="60"/>
      <c r="D45" s="60">
        <v>1</v>
      </c>
      <c r="E45" s="60">
        <v>2</v>
      </c>
      <c r="F45" s="60">
        <v>3</v>
      </c>
      <c r="G45" s="61">
        <v>4</v>
      </c>
      <c r="H45" s="197"/>
      <c r="I45" s="59"/>
      <c r="J45" s="60"/>
      <c r="K45" s="60"/>
      <c r="L45" s="60"/>
      <c r="M45" s="60"/>
      <c r="N45" s="60">
        <v>1</v>
      </c>
      <c r="O45" s="94">
        <v>2</v>
      </c>
      <c r="P45" s="197"/>
      <c r="Q45" s="59"/>
      <c r="R45" s="60">
        <v>1</v>
      </c>
      <c r="S45" s="60">
        <v>2</v>
      </c>
      <c r="T45" s="60">
        <v>3</v>
      </c>
      <c r="U45" s="60">
        <v>4</v>
      </c>
      <c r="V45" s="60">
        <v>5</v>
      </c>
      <c r="W45" s="61">
        <v>6</v>
      </c>
    </row>
    <row r="46" spans="1:23" x14ac:dyDescent="0.25">
      <c r="A46" s="17"/>
      <c r="B46" s="18"/>
      <c r="C46" s="18"/>
      <c r="D46" s="18">
        <v>55</v>
      </c>
      <c r="E46" s="18">
        <v>56</v>
      </c>
      <c r="F46" s="18">
        <v>57</v>
      </c>
      <c r="G46" s="19"/>
      <c r="H46" s="197"/>
      <c r="I46" s="17"/>
      <c r="J46" s="18"/>
      <c r="K46" s="18"/>
      <c r="L46" s="18"/>
      <c r="M46" s="18"/>
      <c r="N46" s="18" t="s">
        <v>16</v>
      </c>
      <c r="O46" s="19" t="s">
        <v>17</v>
      </c>
      <c r="P46" s="197"/>
      <c r="Q46" s="17"/>
      <c r="R46" s="18">
        <v>15</v>
      </c>
      <c r="S46" s="18">
        <v>16</v>
      </c>
      <c r="T46" s="18">
        <v>17</v>
      </c>
      <c r="U46" s="18">
        <v>18</v>
      </c>
      <c r="V46" s="18">
        <v>19</v>
      </c>
      <c r="W46" s="19"/>
    </row>
    <row r="47" spans="1:23" x14ac:dyDescent="0.25">
      <c r="A47" s="59">
        <v>5</v>
      </c>
      <c r="B47" s="60">
        <v>6</v>
      </c>
      <c r="C47" s="60">
        <v>7</v>
      </c>
      <c r="D47" s="60">
        <v>8</v>
      </c>
      <c r="E47" s="60">
        <v>9</v>
      </c>
      <c r="F47" s="60">
        <v>10</v>
      </c>
      <c r="G47" s="61">
        <v>11</v>
      </c>
      <c r="H47" s="197"/>
      <c r="I47" s="59">
        <v>3</v>
      </c>
      <c r="J47" s="60">
        <v>4</v>
      </c>
      <c r="K47" s="60">
        <v>5</v>
      </c>
      <c r="L47" s="60">
        <v>6</v>
      </c>
      <c r="M47" s="60">
        <v>7</v>
      </c>
      <c r="N47" s="60">
        <v>8</v>
      </c>
      <c r="O47" s="61">
        <v>9</v>
      </c>
      <c r="P47" s="197"/>
      <c r="Q47" s="59">
        <v>7</v>
      </c>
      <c r="R47" s="60">
        <v>8</v>
      </c>
      <c r="S47" s="60">
        <v>9</v>
      </c>
      <c r="T47" s="60">
        <v>10</v>
      </c>
      <c r="U47" s="60">
        <v>11</v>
      </c>
      <c r="V47" s="60">
        <v>12</v>
      </c>
      <c r="W47" s="61">
        <v>13</v>
      </c>
    </row>
    <row r="48" spans="1:23" x14ac:dyDescent="0.25">
      <c r="A48" s="17"/>
      <c r="B48" s="18">
        <v>58</v>
      </c>
      <c r="C48" s="18">
        <v>59</v>
      </c>
      <c r="D48" s="18">
        <v>60</v>
      </c>
      <c r="E48" s="18">
        <v>61</v>
      </c>
      <c r="F48" s="18">
        <v>62</v>
      </c>
      <c r="G48" s="19"/>
      <c r="H48" s="197"/>
      <c r="I48" s="83" t="s">
        <v>20</v>
      </c>
      <c r="J48" s="18"/>
      <c r="K48" s="18"/>
      <c r="L48" s="18"/>
      <c r="M48" s="18"/>
      <c r="N48" s="18"/>
      <c r="O48" s="40"/>
      <c r="P48" s="197"/>
      <c r="Q48" s="17"/>
      <c r="R48" s="18">
        <v>20</v>
      </c>
      <c r="S48" s="18">
        <v>21</v>
      </c>
      <c r="T48" s="18">
        <v>22</v>
      </c>
      <c r="U48" s="18">
        <v>23</v>
      </c>
      <c r="V48" s="18">
        <v>24</v>
      </c>
      <c r="W48" s="19"/>
    </row>
    <row r="49" spans="1:23" x14ac:dyDescent="0.25">
      <c r="A49" s="59">
        <v>12</v>
      </c>
      <c r="B49" s="60">
        <v>13</v>
      </c>
      <c r="C49" s="60">
        <v>14</v>
      </c>
      <c r="D49" s="60">
        <v>15</v>
      </c>
      <c r="E49" s="60">
        <v>16</v>
      </c>
      <c r="F49" s="60">
        <v>17</v>
      </c>
      <c r="G49" s="61">
        <v>18</v>
      </c>
      <c r="H49" s="197"/>
      <c r="I49" s="59">
        <v>10</v>
      </c>
      <c r="J49" s="60">
        <v>11</v>
      </c>
      <c r="K49" s="60">
        <v>12</v>
      </c>
      <c r="L49" s="60">
        <v>13</v>
      </c>
      <c r="M49" s="60">
        <v>14</v>
      </c>
      <c r="N49" s="60">
        <v>15</v>
      </c>
      <c r="O49" s="61">
        <v>16</v>
      </c>
      <c r="P49" s="197"/>
      <c r="Q49" s="59">
        <v>14</v>
      </c>
      <c r="R49" s="60">
        <v>15</v>
      </c>
      <c r="S49" s="60">
        <v>16</v>
      </c>
      <c r="T49" s="60">
        <v>17</v>
      </c>
      <c r="U49" s="60">
        <v>18</v>
      </c>
      <c r="V49" s="60">
        <v>19</v>
      </c>
      <c r="W49" s="63">
        <v>20</v>
      </c>
    </row>
    <row r="50" spans="1:23" x14ac:dyDescent="0.25">
      <c r="A50" s="17"/>
      <c r="B50" s="18">
        <v>63</v>
      </c>
      <c r="C50" s="18">
        <v>64</v>
      </c>
      <c r="D50" s="18">
        <v>65</v>
      </c>
      <c r="E50" s="18">
        <v>66</v>
      </c>
      <c r="F50" s="18">
        <v>67</v>
      </c>
      <c r="G50" s="19"/>
      <c r="H50" s="198"/>
      <c r="I50" s="83"/>
      <c r="J50" s="18">
        <v>1</v>
      </c>
      <c r="K50" s="18">
        <v>2</v>
      </c>
      <c r="L50" s="18">
        <v>3</v>
      </c>
      <c r="M50" s="18">
        <v>4</v>
      </c>
      <c r="N50" s="18">
        <v>5</v>
      </c>
      <c r="O50" s="19"/>
      <c r="P50" s="198"/>
      <c r="Q50" s="17"/>
      <c r="R50" s="18">
        <v>25</v>
      </c>
      <c r="S50" s="18">
        <v>26</v>
      </c>
      <c r="T50" s="18">
        <v>27</v>
      </c>
      <c r="U50" s="18">
        <v>28</v>
      </c>
      <c r="V50" s="18">
        <v>29</v>
      </c>
      <c r="W50" s="171">
        <v>30</v>
      </c>
    </row>
    <row r="51" spans="1:23" x14ac:dyDescent="0.25">
      <c r="A51" s="59">
        <v>19</v>
      </c>
      <c r="B51" s="60">
        <v>20</v>
      </c>
      <c r="C51" s="60">
        <v>21</v>
      </c>
      <c r="D51" s="60">
        <v>22</v>
      </c>
      <c r="E51" s="60">
        <v>23</v>
      </c>
      <c r="F51" s="60">
        <v>24</v>
      </c>
      <c r="G51" s="93">
        <v>25</v>
      </c>
      <c r="H51" s="197"/>
      <c r="I51" s="59">
        <v>17</v>
      </c>
      <c r="J51" s="60">
        <v>18</v>
      </c>
      <c r="K51" s="60">
        <v>19</v>
      </c>
      <c r="L51" s="60">
        <v>20</v>
      </c>
      <c r="M51" s="60">
        <v>21</v>
      </c>
      <c r="N51" s="60">
        <v>22</v>
      </c>
      <c r="O51" s="61">
        <v>23</v>
      </c>
      <c r="P51" s="197"/>
      <c r="Q51" s="59">
        <v>21</v>
      </c>
      <c r="R51" s="60">
        <v>22</v>
      </c>
      <c r="S51" s="60">
        <v>23</v>
      </c>
      <c r="T51" s="60">
        <v>24</v>
      </c>
      <c r="U51" s="60">
        <v>25</v>
      </c>
      <c r="V51" s="60">
        <v>26</v>
      </c>
      <c r="W51" s="61">
        <v>27</v>
      </c>
    </row>
    <row r="52" spans="1:23" x14ac:dyDescent="0.25">
      <c r="A52" s="17"/>
      <c r="B52" s="18">
        <v>68</v>
      </c>
      <c r="C52" s="18">
        <v>69</v>
      </c>
      <c r="D52" s="18">
        <v>70</v>
      </c>
      <c r="E52" s="18">
        <v>71</v>
      </c>
      <c r="F52" s="18">
        <v>72</v>
      </c>
      <c r="G52" s="19"/>
      <c r="H52" s="198"/>
      <c r="I52" s="17"/>
      <c r="J52" s="18">
        <v>6</v>
      </c>
      <c r="K52" s="18">
        <v>7</v>
      </c>
      <c r="L52" s="18">
        <v>8</v>
      </c>
      <c r="M52" s="18">
        <v>9</v>
      </c>
      <c r="N52" s="18">
        <v>10</v>
      </c>
      <c r="O52" s="19"/>
      <c r="P52" s="198"/>
      <c r="Q52" s="17"/>
      <c r="R52" s="18">
        <v>31</v>
      </c>
      <c r="S52" s="18">
        <v>32</v>
      </c>
      <c r="T52" s="18">
        <v>33</v>
      </c>
      <c r="U52" s="18">
        <v>34</v>
      </c>
      <c r="V52" s="18">
        <v>35</v>
      </c>
      <c r="W52" s="19"/>
    </row>
    <row r="53" spans="1:23" x14ac:dyDescent="0.25">
      <c r="A53" s="59">
        <v>26</v>
      </c>
      <c r="B53" s="60">
        <v>27</v>
      </c>
      <c r="C53" s="60">
        <v>28</v>
      </c>
      <c r="D53" s="60">
        <v>29</v>
      </c>
      <c r="E53" s="60">
        <v>30</v>
      </c>
      <c r="F53" s="60"/>
      <c r="G53" s="61"/>
      <c r="H53" s="197"/>
      <c r="I53" s="59">
        <v>24</v>
      </c>
      <c r="J53" s="60">
        <v>25</v>
      </c>
      <c r="K53" s="60">
        <v>26</v>
      </c>
      <c r="L53" s="60">
        <v>27</v>
      </c>
      <c r="M53" s="60">
        <v>28</v>
      </c>
      <c r="N53" s="60">
        <v>29</v>
      </c>
      <c r="O53" s="61">
        <v>30</v>
      </c>
      <c r="P53" s="197"/>
      <c r="Q53" s="59">
        <v>28</v>
      </c>
      <c r="R53" s="60">
        <v>29</v>
      </c>
      <c r="S53" s="60">
        <v>30</v>
      </c>
      <c r="T53" s="60"/>
      <c r="U53" s="60"/>
      <c r="V53" s="60"/>
      <c r="W53" s="61"/>
    </row>
    <row r="54" spans="1:23" x14ac:dyDescent="0.25">
      <c r="A54" s="17"/>
      <c r="B54" s="18">
        <v>73</v>
      </c>
      <c r="C54" s="18" t="s">
        <v>128</v>
      </c>
      <c r="D54" s="18" t="s">
        <v>129</v>
      </c>
      <c r="E54" s="18" t="s">
        <v>15</v>
      </c>
      <c r="F54" s="18"/>
      <c r="G54" s="19"/>
      <c r="H54" s="198"/>
      <c r="I54" s="17"/>
      <c r="J54" s="20" t="s">
        <v>12</v>
      </c>
      <c r="K54" s="18">
        <v>11</v>
      </c>
      <c r="L54" s="18">
        <v>12</v>
      </c>
      <c r="M54" s="18">
        <v>13</v>
      </c>
      <c r="N54" s="18">
        <v>14</v>
      </c>
      <c r="O54" s="19"/>
      <c r="P54" s="198"/>
      <c r="Q54" s="17"/>
      <c r="R54" s="18">
        <v>36</v>
      </c>
      <c r="S54" s="18">
        <v>37</v>
      </c>
      <c r="T54" s="18"/>
      <c r="U54" s="18"/>
      <c r="V54" s="18"/>
      <c r="W54" s="19"/>
    </row>
    <row r="55" spans="1:23" ht="15.75" thickBot="1" x14ac:dyDescent="0.3">
      <c r="A55" s="84"/>
      <c r="B55" s="85"/>
      <c r="C55" s="85"/>
      <c r="D55" s="85"/>
      <c r="E55" s="85"/>
      <c r="F55" s="85"/>
      <c r="G55" s="86"/>
      <c r="H55" s="197"/>
      <c r="I55" s="84">
        <v>31</v>
      </c>
      <c r="J55" s="85"/>
      <c r="K55" s="85"/>
      <c r="L55" s="85"/>
      <c r="M55" s="85"/>
      <c r="N55" s="85"/>
      <c r="O55" s="86"/>
      <c r="P55" s="197"/>
      <c r="Q55" s="84"/>
      <c r="R55" s="85"/>
      <c r="S55" s="85"/>
      <c r="T55" s="85"/>
      <c r="U55" s="85"/>
      <c r="V55" s="85"/>
      <c r="W55" s="86"/>
    </row>
    <row r="56" spans="1:23" ht="15.75" thickBot="1" x14ac:dyDescent="0.3">
      <c r="A56" s="87"/>
      <c r="B56" s="87"/>
      <c r="C56" s="87"/>
      <c r="D56" s="87"/>
      <c r="E56" s="87"/>
      <c r="F56" s="87"/>
      <c r="G56" s="87"/>
      <c r="H56" s="143"/>
      <c r="I56" s="87"/>
      <c r="J56" s="87"/>
      <c r="K56" s="87"/>
      <c r="L56" s="87"/>
      <c r="M56" s="87"/>
      <c r="N56" s="87"/>
      <c r="O56" s="87"/>
      <c r="P56" s="143"/>
      <c r="Q56" s="88"/>
      <c r="R56" s="88"/>
      <c r="S56" s="88"/>
      <c r="T56" s="88"/>
      <c r="U56" s="88"/>
      <c r="V56" s="88"/>
      <c r="W56" s="88"/>
    </row>
    <row r="57" spans="1:23" ht="15.75" thickBot="1" x14ac:dyDescent="0.3">
      <c r="A57" s="210" t="s">
        <v>28</v>
      </c>
      <c r="B57" s="211"/>
      <c r="C57" s="211"/>
      <c r="D57" s="211"/>
      <c r="E57" s="211"/>
      <c r="F57" s="211"/>
      <c r="G57" s="212"/>
      <c r="H57" s="58"/>
      <c r="I57" s="210" t="s">
        <v>29</v>
      </c>
      <c r="J57" s="211"/>
      <c r="K57" s="211"/>
      <c r="L57" s="211"/>
      <c r="M57" s="211"/>
      <c r="N57" s="211"/>
      <c r="O57" s="212"/>
      <c r="P57" s="58"/>
      <c r="Q57" s="216"/>
      <c r="R57" s="216"/>
      <c r="S57" s="216"/>
      <c r="T57" s="216"/>
      <c r="U57" s="216"/>
      <c r="V57" s="216"/>
      <c r="W57" s="216"/>
    </row>
    <row r="58" spans="1:23" x14ac:dyDescent="0.25">
      <c r="A58" s="6" t="s">
        <v>5</v>
      </c>
      <c r="B58" s="7" t="s">
        <v>6</v>
      </c>
      <c r="C58" s="7" t="s">
        <v>7</v>
      </c>
      <c r="D58" s="7" t="s">
        <v>8</v>
      </c>
      <c r="E58" s="7" t="s">
        <v>9</v>
      </c>
      <c r="F58" s="7" t="s">
        <v>10</v>
      </c>
      <c r="G58" s="8" t="s">
        <v>11</v>
      </c>
      <c r="H58" s="197"/>
      <c r="I58" s="6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8" t="s">
        <v>11</v>
      </c>
      <c r="P58"/>
      <c r="Q58" s="147"/>
      <c r="R58" s="199" t="s">
        <v>30</v>
      </c>
      <c r="S58" s="199"/>
      <c r="T58" s="199"/>
      <c r="U58" s="199"/>
      <c r="V58" s="144"/>
      <c r="W58"/>
    </row>
    <row r="59" spans="1:23" x14ac:dyDescent="0.25">
      <c r="A59" s="59"/>
      <c r="B59" s="60"/>
      <c r="C59" s="60"/>
      <c r="D59" s="60">
        <v>1</v>
      </c>
      <c r="E59" s="60">
        <v>2</v>
      </c>
      <c r="F59" s="60">
        <v>3</v>
      </c>
      <c r="G59" s="61">
        <v>4</v>
      </c>
      <c r="H59" s="197"/>
      <c r="I59" s="59"/>
      <c r="J59" s="60"/>
      <c r="K59" s="60"/>
      <c r="L59" s="60"/>
      <c r="M59" s="60"/>
      <c r="N59" s="60"/>
      <c r="O59" s="94">
        <v>1</v>
      </c>
      <c r="P59" s="91"/>
      <c r="Q59" s="147"/>
      <c r="R59" s="200" t="s">
        <v>31</v>
      </c>
      <c r="S59" s="200"/>
      <c r="T59" s="200"/>
      <c r="U59" s="200"/>
      <c r="V59" s="144"/>
      <c r="W59"/>
    </row>
    <row r="60" spans="1:23" x14ac:dyDescent="0.25">
      <c r="A60" s="17"/>
      <c r="B60" s="18"/>
      <c r="C60" s="18"/>
      <c r="D60" s="18">
        <v>38</v>
      </c>
      <c r="E60" s="18">
        <v>39</v>
      </c>
      <c r="F60" s="20" t="s">
        <v>12</v>
      </c>
      <c r="G60" s="19"/>
      <c r="H60" s="198"/>
      <c r="I60" s="17"/>
      <c r="J60" s="18"/>
      <c r="K60" s="18"/>
      <c r="L60" s="18"/>
      <c r="M60" s="18"/>
      <c r="N60" s="18"/>
      <c r="O60" s="19">
        <v>60</v>
      </c>
      <c r="P60" s="92"/>
      <c r="Q60" s="147"/>
      <c r="R60" s="201" t="s">
        <v>32</v>
      </c>
      <c r="S60" s="201"/>
      <c r="T60" s="201"/>
      <c r="U60" s="201"/>
      <c r="V60" s="144"/>
      <c r="W60"/>
    </row>
    <row r="61" spans="1:23" x14ac:dyDescent="0.25">
      <c r="A61" s="59">
        <v>5</v>
      </c>
      <c r="B61" s="60">
        <v>6</v>
      </c>
      <c r="C61" s="60">
        <v>7</v>
      </c>
      <c r="D61" s="60">
        <v>8</v>
      </c>
      <c r="E61" s="60">
        <v>9</v>
      </c>
      <c r="F61" s="60">
        <v>10</v>
      </c>
      <c r="G61" s="61">
        <v>11</v>
      </c>
      <c r="H61" s="197"/>
      <c r="I61" s="59">
        <v>2</v>
      </c>
      <c r="J61" s="60">
        <v>3</v>
      </c>
      <c r="K61" s="60">
        <v>4</v>
      </c>
      <c r="L61" s="60">
        <v>5</v>
      </c>
      <c r="M61" s="60">
        <v>6</v>
      </c>
      <c r="N61" s="60">
        <v>7</v>
      </c>
      <c r="O61" s="93">
        <v>8</v>
      </c>
      <c r="P61" s="91"/>
      <c r="Q61" s="147"/>
      <c r="R61" s="202" t="s">
        <v>33</v>
      </c>
      <c r="S61" s="202"/>
      <c r="T61" s="202"/>
      <c r="U61" s="202"/>
      <c r="V61" s="203"/>
      <c r="W61" s="203"/>
    </row>
    <row r="62" spans="1:23" x14ac:dyDescent="0.25">
      <c r="A62" s="17"/>
      <c r="B62" s="18">
        <v>40</v>
      </c>
      <c r="C62" s="18">
        <v>41</v>
      </c>
      <c r="D62" s="18">
        <v>42</v>
      </c>
      <c r="E62" s="18">
        <v>43</v>
      </c>
      <c r="F62" s="18">
        <v>44</v>
      </c>
      <c r="G62" s="19"/>
      <c r="H62" s="198"/>
      <c r="I62" s="17"/>
      <c r="J62" s="18"/>
      <c r="K62" s="18"/>
      <c r="L62" s="18"/>
      <c r="M62" s="18"/>
      <c r="N62" s="18"/>
      <c r="O62" s="19"/>
      <c r="P62" s="92"/>
      <c r="Q62" s="92"/>
      <c r="R62" s="92"/>
      <c r="S62" s="92"/>
      <c r="T62" s="92"/>
      <c r="U62" s="92"/>
      <c r="V62" s="92"/>
      <c r="W62" s="92"/>
    </row>
    <row r="63" spans="1:23" x14ac:dyDescent="0.25">
      <c r="A63" s="59">
        <v>12</v>
      </c>
      <c r="B63" s="60">
        <v>13</v>
      </c>
      <c r="C63" s="60">
        <v>14</v>
      </c>
      <c r="D63" s="60">
        <v>15</v>
      </c>
      <c r="E63" s="60">
        <v>16</v>
      </c>
      <c r="F63" s="60">
        <v>17</v>
      </c>
      <c r="G63" s="61">
        <v>18</v>
      </c>
      <c r="H63" s="197"/>
      <c r="I63" s="59">
        <v>9</v>
      </c>
      <c r="J63" s="60">
        <v>10</v>
      </c>
      <c r="K63" s="60">
        <v>11</v>
      </c>
      <c r="L63" s="60">
        <v>12</v>
      </c>
      <c r="M63" s="60">
        <v>13</v>
      </c>
      <c r="N63" s="60">
        <v>14</v>
      </c>
      <c r="O63" s="61">
        <v>15</v>
      </c>
      <c r="P63" s="91"/>
      <c r="Q63" s="91"/>
      <c r="R63" s="91"/>
      <c r="S63" s="91"/>
      <c r="T63" s="91"/>
      <c r="U63" s="91"/>
      <c r="V63" s="91"/>
      <c r="W63" s="91"/>
    </row>
    <row r="64" spans="1:23" x14ac:dyDescent="0.25">
      <c r="A64" s="17"/>
      <c r="B64" s="18">
        <v>45</v>
      </c>
      <c r="C64" s="18">
        <v>46</v>
      </c>
      <c r="D64" s="18">
        <v>47</v>
      </c>
      <c r="E64" s="18">
        <v>48</v>
      </c>
      <c r="F64" s="18">
        <v>49</v>
      </c>
      <c r="G64" s="19"/>
      <c r="H64" s="198"/>
      <c r="I64" s="17"/>
      <c r="J64" s="18"/>
      <c r="K64" s="18"/>
      <c r="L64" s="18"/>
      <c r="M64" s="18"/>
      <c r="N64" s="18"/>
      <c r="O64" s="19"/>
      <c r="P64" s="92"/>
      <c r="Q64" s="204" t="s">
        <v>34</v>
      </c>
      <c r="R64" s="205"/>
      <c r="S64" s="206" t="s">
        <v>35</v>
      </c>
      <c r="T64" s="206"/>
      <c r="U64" s="206"/>
      <c r="V64" s="206"/>
      <c r="W64" s="206"/>
    </row>
    <row r="65" spans="1:25" x14ac:dyDescent="0.25">
      <c r="A65" s="59">
        <v>19</v>
      </c>
      <c r="B65" s="60">
        <v>20</v>
      </c>
      <c r="C65" s="60">
        <v>21</v>
      </c>
      <c r="D65" s="60">
        <v>22</v>
      </c>
      <c r="E65" s="60">
        <v>23</v>
      </c>
      <c r="F65" s="60">
        <v>24</v>
      </c>
      <c r="G65" s="61">
        <v>25</v>
      </c>
      <c r="H65" s="197"/>
      <c r="I65" s="59">
        <v>16</v>
      </c>
      <c r="J65" s="60">
        <v>17</v>
      </c>
      <c r="K65" s="60">
        <v>18</v>
      </c>
      <c r="L65" s="60">
        <v>19</v>
      </c>
      <c r="M65" s="60">
        <v>20</v>
      </c>
      <c r="N65" s="60">
        <v>21</v>
      </c>
      <c r="O65" s="61">
        <v>22</v>
      </c>
      <c r="P65" s="91"/>
      <c r="Q65" s="207" t="s">
        <v>36</v>
      </c>
      <c r="R65" s="208"/>
      <c r="S65" s="209" t="s">
        <v>131</v>
      </c>
      <c r="T65" s="209"/>
      <c r="U65" s="209"/>
      <c r="V65" s="209"/>
      <c r="W65" s="209"/>
    </row>
    <row r="66" spans="1:25" x14ac:dyDescent="0.25">
      <c r="A66" s="17"/>
      <c r="B66" s="18">
        <v>50</v>
      </c>
      <c r="C66" s="18">
        <v>51</v>
      </c>
      <c r="D66" s="18">
        <v>52</v>
      </c>
      <c r="E66" s="18">
        <v>53</v>
      </c>
      <c r="F66" s="18">
        <v>54</v>
      </c>
      <c r="G66" s="19"/>
      <c r="H66" s="198"/>
      <c r="I66" s="17"/>
      <c r="J66" s="18"/>
      <c r="K66" s="18"/>
      <c r="L66" s="18"/>
      <c r="M66" s="18"/>
      <c r="N66" s="18"/>
      <c r="O66" s="19"/>
      <c r="P66" s="92"/>
      <c r="Q66" s="190" t="s">
        <v>37</v>
      </c>
      <c r="R66" s="191"/>
      <c r="S66" s="192" t="s">
        <v>136</v>
      </c>
      <c r="T66" s="192"/>
      <c r="U66" s="192"/>
      <c r="V66" s="192"/>
      <c r="W66" s="192"/>
    </row>
    <row r="67" spans="1:25" x14ac:dyDescent="0.25">
      <c r="A67" s="59">
        <v>26</v>
      </c>
      <c r="B67" s="60">
        <v>27</v>
      </c>
      <c r="C67" s="60">
        <v>28</v>
      </c>
      <c r="D67" s="60">
        <v>29</v>
      </c>
      <c r="E67" s="60">
        <v>30</v>
      </c>
      <c r="F67" s="60">
        <v>31</v>
      </c>
      <c r="G67" s="61"/>
      <c r="H67" s="197"/>
      <c r="I67" s="59">
        <v>23</v>
      </c>
      <c r="J67" s="60">
        <v>24</v>
      </c>
      <c r="K67" s="60">
        <v>25</v>
      </c>
      <c r="L67" s="60">
        <v>26</v>
      </c>
      <c r="M67" s="60">
        <v>27</v>
      </c>
      <c r="N67" s="60">
        <v>28</v>
      </c>
      <c r="O67" s="61">
        <v>29</v>
      </c>
      <c r="P67" s="91"/>
      <c r="Q67" s="193" t="s">
        <v>38</v>
      </c>
      <c r="R67" s="194"/>
      <c r="S67" s="195" t="s">
        <v>137</v>
      </c>
      <c r="T67" s="195"/>
      <c r="U67" s="195"/>
      <c r="V67" s="195"/>
      <c r="W67" s="195"/>
    </row>
    <row r="68" spans="1:25" x14ac:dyDescent="0.25">
      <c r="A68" s="17"/>
      <c r="B68" s="18">
        <v>55</v>
      </c>
      <c r="C68" s="18">
        <v>56</v>
      </c>
      <c r="D68" s="18">
        <v>57</v>
      </c>
      <c r="E68" s="18">
        <v>58</v>
      </c>
      <c r="F68" s="18">
        <v>59</v>
      </c>
      <c r="G68" s="19"/>
      <c r="H68" s="198"/>
      <c r="I68" s="17"/>
      <c r="J68" s="18"/>
      <c r="K68" s="18"/>
      <c r="L68" s="18"/>
      <c r="M68" s="18"/>
      <c r="N68" s="18"/>
      <c r="O68" s="19"/>
      <c r="P68" s="92"/>
      <c r="Q68" s="196" t="s">
        <v>39</v>
      </c>
      <c r="R68" s="196"/>
      <c r="S68" s="195" t="s">
        <v>138</v>
      </c>
      <c r="T68" s="195"/>
      <c r="U68" s="195"/>
      <c r="V68" s="195"/>
      <c r="W68" s="195"/>
    </row>
    <row r="69" spans="1:25" ht="15.75" thickBot="1" x14ac:dyDescent="0.3">
      <c r="A69" s="84"/>
      <c r="B69" s="85"/>
      <c r="C69" s="85"/>
      <c r="D69" s="85"/>
      <c r="E69" s="85"/>
      <c r="F69" s="85"/>
      <c r="G69" s="86"/>
      <c r="H69" s="197"/>
      <c r="I69" s="84">
        <v>30</v>
      </c>
      <c r="J69" s="85">
        <v>31</v>
      </c>
      <c r="K69" s="85"/>
      <c r="L69" s="85"/>
      <c r="M69" s="85"/>
      <c r="N69" s="85"/>
      <c r="O69" s="86"/>
      <c r="P69" s="91"/>
      <c r="Q69" s="187"/>
      <c r="R69" s="187"/>
      <c r="S69" s="187"/>
      <c r="T69" s="187"/>
      <c r="U69" s="187"/>
      <c r="V69" s="187"/>
      <c r="W69" s="147"/>
    </row>
    <row r="70" spans="1:25" x14ac:dyDescent="0.25">
      <c r="Q70" s="188" t="s">
        <v>40</v>
      </c>
      <c r="R70" s="189"/>
      <c r="S70" s="188" t="s">
        <v>41</v>
      </c>
      <c r="T70" s="189"/>
      <c r="U70" s="146" t="s">
        <v>42</v>
      </c>
      <c r="V70" s="188" t="s">
        <v>40</v>
      </c>
      <c r="W70" s="189"/>
      <c r="X70" s="146" t="s">
        <v>41</v>
      </c>
      <c r="Y70" s="146" t="s">
        <v>42</v>
      </c>
    </row>
    <row r="71" spans="1:25" x14ac:dyDescent="0.25">
      <c r="Q71" s="181" t="s">
        <v>43</v>
      </c>
      <c r="R71" s="181"/>
      <c r="S71" s="181" t="s">
        <v>83</v>
      </c>
      <c r="T71" s="181"/>
      <c r="U71" s="145">
        <v>34</v>
      </c>
      <c r="V71" s="182" t="s">
        <v>84</v>
      </c>
      <c r="W71" s="182"/>
      <c r="X71" s="150" t="s">
        <v>85</v>
      </c>
      <c r="Y71" s="150">
        <v>36</v>
      </c>
    </row>
    <row r="72" spans="1:25" x14ac:dyDescent="0.25">
      <c r="Q72" s="183" t="s">
        <v>44</v>
      </c>
      <c r="R72" s="183"/>
      <c r="S72" s="184" t="s">
        <v>86</v>
      </c>
      <c r="T72" s="184"/>
      <c r="U72" s="148">
        <v>39</v>
      </c>
      <c r="V72" s="185" t="s">
        <v>87</v>
      </c>
      <c r="W72" s="185"/>
      <c r="X72" s="133" t="s">
        <v>88</v>
      </c>
      <c r="Y72" s="133">
        <v>41</v>
      </c>
    </row>
    <row r="73" spans="1:25" x14ac:dyDescent="0.25">
      <c r="Q73" s="186"/>
      <c r="R73" s="186"/>
      <c r="S73" s="186"/>
      <c r="T73" s="186"/>
      <c r="U73" s="149"/>
      <c r="V73" s="186"/>
      <c r="W73" s="186"/>
      <c r="X73" s="149"/>
      <c r="Y73" s="149"/>
    </row>
    <row r="74" spans="1:25" x14ac:dyDescent="0.25">
      <c r="Q74" s="181" t="s">
        <v>45</v>
      </c>
      <c r="R74" s="181"/>
      <c r="S74" s="181" t="s">
        <v>132</v>
      </c>
      <c r="T74" s="181"/>
      <c r="U74" s="145">
        <v>34</v>
      </c>
      <c r="V74" s="182" t="s">
        <v>89</v>
      </c>
      <c r="W74" s="182"/>
      <c r="X74" s="150" t="s">
        <v>134</v>
      </c>
      <c r="Y74" s="150">
        <v>34</v>
      </c>
    </row>
    <row r="75" spans="1:25" x14ac:dyDescent="0.25">
      <c r="Q75" s="183" t="s">
        <v>46</v>
      </c>
      <c r="R75" s="183"/>
      <c r="S75" s="184" t="s">
        <v>133</v>
      </c>
      <c r="T75" s="184"/>
      <c r="U75" s="148">
        <v>39</v>
      </c>
      <c r="V75" s="185" t="s">
        <v>90</v>
      </c>
      <c r="W75" s="185"/>
      <c r="X75" s="133" t="s">
        <v>135</v>
      </c>
      <c r="Y75" s="133">
        <v>39</v>
      </c>
    </row>
    <row r="76" spans="1:25" x14ac:dyDescent="0.25">
      <c r="Q76" s="186"/>
      <c r="R76" s="186"/>
      <c r="S76" s="186"/>
      <c r="T76" s="186"/>
      <c r="U76" s="149"/>
      <c r="V76" s="186"/>
      <c r="W76" s="186"/>
      <c r="X76" s="149"/>
      <c r="Y76" s="149"/>
    </row>
    <row r="77" spans="1:25" x14ac:dyDescent="0.25">
      <c r="Q77" s="181" t="s">
        <v>47</v>
      </c>
      <c r="R77" s="181"/>
      <c r="S77" s="181" t="s">
        <v>130</v>
      </c>
      <c r="T77" s="181"/>
      <c r="U77" s="145">
        <v>35</v>
      </c>
      <c r="V77" s="182" t="s">
        <v>91</v>
      </c>
      <c r="W77" s="182"/>
      <c r="X77" s="150" t="s">
        <v>139</v>
      </c>
      <c r="Y77" s="150">
        <v>36</v>
      </c>
    </row>
  </sheetData>
  <mergeCells count="64">
    <mergeCell ref="A2:G2"/>
    <mergeCell ref="I2:O2"/>
    <mergeCell ref="Q2:W2"/>
    <mergeCell ref="H3:H14"/>
    <mergeCell ref="A16:G16"/>
    <mergeCell ref="I16:O16"/>
    <mergeCell ref="Q16:W16"/>
    <mergeCell ref="A57:G57"/>
    <mergeCell ref="I57:O57"/>
    <mergeCell ref="Q57:W57"/>
    <mergeCell ref="H17:H28"/>
    <mergeCell ref="A30:G30"/>
    <mergeCell ref="I30:O30"/>
    <mergeCell ref="Q30:W30"/>
    <mergeCell ref="H31:H41"/>
    <mergeCell ref="P31:P41"/>
    <mergeCell ref="A43:G43"/>
    <mergeCell ref="I43:O43"/>
    <mergeCell ref="Q43:W43"/>
    <mergeCell ref="H44:H55"/>
    <mergeCell ref="P44:P55"/>
    <mergeCell ref="V61:W61"/>
    <mergeCell ref="Q64:R64"/>
    <mergeCell ref="S64:W64"/>
    <mergeCell ref="Q65:R65"/>
    <mergeCell ref="S65:W65"/>
    <mergeCell ref="H58:H69"/>
    <mergeCell ref="R58:U58"/>
    <mergeCell ref="R59:U59"/>
    <mergeCell ref="R60:U60"/>
    <mergeCell ref="R61:U61"/>
    <mergeCell ref="Q66:R66"/>
    <mergeCell ref="S66:W66"/>
    <mergeCell ref="Q67:R67"/>
    <mergeCell ref="S67:W67"/>
    <mergeCell ref="Q68:R68"/>
    <mergeCell ref="S68:W68"/>
    <mergeCell ref="Q69:R69"/>
    <mergeCell ref="S69:T69"/>
    <mergeCell ref="U69:V69"/>
    <mergeCell ref="Q70:R70"/>
    <mergeCell ref="S70:T70"/>
    <mergeCell ref="V70:W70"/>
    <mergeCell ref="Q71:R71"/>
    <mergeCell ref="S71:T71"/>
    <mergeCell ref="V71:W71"/>
    <mergeCell ref="Q72:R72"/>
    <mergeCell ref="S72:T72"/>
    <mergeCell ref="V72:W72"/>
    <mergeCell ref="Q73:R73"/>
    <mergeCell ref="S73:T73"/>
    <mergeCell ref="V73:W73"/>
    <mergeCell ref="Q74:R74"/>
    <mergeCell ref="S74:T74"/>
    <mergeCell ref="V74:W74"/>
    <mergeCell ref="Q77:R77"/>
    <mergeCell ref="S77:T77"/>
    <mergeCell ref="V77:W77"/>
    <mergeCell ref="Q75:R75"/>
    <mergeCell ref="S75:T75"/>
    <mergeCell ref="V75:W75"/>
    <mergeCell ref="Q76:R76"/>
    <mergeCell ref="S76:T76"/>
    <mergeCell ref="V76:W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DCD3-819B-43AD-A80A-175F4A25076E}">
  <dimension ref="A1:Y77"/>
  <sheetViews>
    <sheetView workbookViewId="0">
      <selection activeCell="I2" sqref="I2:O2"/>
    </sheetView>
  </sheetViews>
  <sheetFormatPr defaultRowHeight="15" x14ac:dyDescent="0.25"/>
  <cols>
    <col min="1" max="23" width="4.7109375" style="12" customWidth="1"/>
  </cols>
  <sheetData>
    <row r="1" spans="1:23" ht="16.5" thickBot="1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164</v>
      </c>
      <c r="N1" s="2"/>
      <c r="O1" s="2"/>
      <c r="P1" s="2"/>
      <c r="Q1" s="2"/>
      <c r="R1" s="2"/>
      <c r="S1" s="2"/>
      <c r="T1" s="2" t="s">
        <v>1</v>
      </c>
      <c r="U1" s="2"/>
      <c r="V1" s="2"/>
      <c r="W1" s="3"/>
    </row>
    <row r="2" spans="1:23" ht="15.75" thickBot="1" x14ac:dyDescent="0.3">
      <c r="A2" s="218" t="s">
        <v>2</v>
      </c>
      <c r="B2" s="219"/>
      <c r="C2" s="219"/>
      <c r="D2" s="219"/>
      <c r="E2" s="219"/>
      <c r="F2" s="219"/>
      <c r="G2" s="220"/>
      <c r="H2" s="4"/>
      <c r="I2" s="221" t="s">
        <v>3</v>
      </c>
      <c r="J2" s="222"/>
      <c r="K2" s="222"/>
      <c r="L2" s="222"/>
      <c r="M2" s="222"/>
      <c r="N2" s="222"/>
      <c r="O2" s="223"/>
      <c r="P2" s="167"/>
      <c r="Q2" s="224" t="s">
        <v>4</v>
      </c>
      <c r="R2" s="225"/>
      <c r="S2" s="225"/>
      <c r="T2" s="225"/>
      <c r="U2" s="225"/>
      <c r="V2" s="225"/>
      <c r="W2" s="226"/>
    </row>
    <row r="3" spans="1:23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217"/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1" t="s">
        <v>11</v>
      </c>
      <c r="Q3" s="6" t="s">
        <v>5</v>
      </c>
      <c r="R3" s="7" t="s">
        <v>6</v>
      </c>
      <c r="S3" s="7" t="s">
        <v>7</v>
      </c>
      <c r="T3" s="7" t="s">
        <v>8</v>
      </c>
      <c r="U3" s="7" t="s">
        <v>9</v>
      </c>
      <c r="V3" s="7" t="s">
        <v>10</v>
      </c>
      <c r="W3" s="8" t="s">
        <v>11</v>
      </c>
    </row>
    <row r="4" spans="1:23" x14ac:dyDescent="0.25">
      <c r="A4" s="13"/>
      <c r="B4" s="14"/>
      <c r="C4" s="14"/>
      <c r="D4" s="14"/>
      <c r="E4" s="14"/>
      <c r="F4" s="14">
        <v>1</v>
      </c>
      <c r="G4" s="15">
        <v>2</v>
      </c>
      <c r="H4" s="217"/>
      <c r="I4" s="13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5">
        <v>6</v>
      </c>
      <c r="P4" s="16"/>
      <c r="Q4" s="13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x14ac:dyDescent="0.25">
      <c r="A5" s="17"/>
      <c r="B5" s="18"/>
      <c r="C5" s="18"/>
      <c r="D5" s="18"/>
      <c r="E5" s="18"/>
      <c r="F5" s="18"/>
      <c r="G5" s="19"/>
      <c r="H5" s="217"/>
      <c r="I5" s="17"/>
      <c r="J5" s="20" t="s">
        <v>12</v>
      </c>
      <c r="K5" s="18">
        <v>11</v>
      </c>
      <c r="L5" s="18">
        <v>12</v>
      </c>
      <c r="M5" s="18">
        <v>13</v>
      </c>
      <c r="N5" s="18">
        <v>14</v>
      </c>
      <c r="O5" s="19"/>
      <c r="P5" s="21"/>
      <c r="Q5" s="17"/>
      <c r="R5" s="18"/>
      <c r="S5" s="18"/>
      <c r="T5" s="18">
        <v>32</v>
      </c>
      <c r="U5" s="18">
        <v>33</v>
      </c>
      <c r="V5" s="18">
        <v>34</v>
      </c>
      <c r="W5" s="22"/>
    </row>
    <row r="6" spans="1:23" x14ac:dyDescent="0.25">
      <c r="A6" s="13">
        <v>3</v>
      </c>
      <c r="B6" s="14">
        <v>4</v>
      </c>
      <c r="C6" s="14">
        <v>5</v>
      </c>
      <c r="D6" s="14">
        <v>6</v>
      </c>
      <c r="E6" s="14">
        <v>7</v>
      </c>
      <c r="F6" s="14">
        <v>8</v>
      </c>
      <c r="G6" s="15">
        <v>9</v>
      </c>
      <c r="H6" s="217"/>
      <c r="I6" s="13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5">
        <v>13</v>
      </c>
      <c r="P6" s="16"/>
      <c r="Q6" s="13">
        <v>5</v>
      </c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>
        <v>11</v>
      </c>
    </row>
    <row r="7" spans="1:23" x14ac:dyDescent="0.25">
      <c r="A7" s="17"/>
      <c r="B7" s="18"/>
      <c r="C7" s="18"/>
      <c r="D7" s="18"/>
      <c r="E7" s="18"/>
      <c r="F7" s="18"/>
      <c r="G7" s="19"/>
      <c r="H7" s="217"/>
      <c r="I7" s="17"/>
      <c r="J7" s="18">
        <v>15</v>
      </c>
      <c r="K7" s="18">
        <v>16</v>
      </c>
      <c r="L7" s="18">
        <v>17</v>
      </c>
      <c r="M7" s="18">
        <v>18</v>
      </c>
      <c r="N7" s="18">
        <v>19</v>
      </c>
      <c r="O7" s="19"/>
      <c r="P7" s="21"/>
      <c r="Q7" s="17"/>
      <c r="R7" s="18">
        <v>35</v>
      </c>
      <c r="S7" s="18">
        <v>36</v>
      </c>
      <c r="T7" s="18">
        <v>37</v>
      </c>
      <c r="U7" s="18">
        <v>38</v>
      </c>
      <c r="V7" s="18">
        <v>39</v>
      </c>
      <c r="W7" s="23"/>
    </row>
    <row r="8" spans="1:23" x14ac:dyDescent="0.25">
      <c r="A8" s="13">
        <v>10</v>
      </c>
      <c r="B8" s="14">
        <v>11</v>
      </c>
      <c r="C8" s="14">
        <v>12</v>
      </c>
      <c r="D8" s="14">
        <v>13</v>
      </c>
      <c r="E8" s="14">
        <v>14</v>
      </c>
      <c r="F8" s="14">
        <v>15</v>
      </c>
      <c r="G8" s="15">
        <v>16</v>
      </c>
      <c r="H8" s="217"/>
      <c r="I8" s="13">
        <v>14</v>
      </c>
      <c r="J8" s="14">
        <v>15</v>
      </c>
      <c r="K8" s="14">
        <v>16</v>
      </c>
      <c r="L8" s="14">
        <v>17</v>
      </c>
      <c r="M8" s="14">
        <v>18</v>
      </c>
      <c r="N8" s="14">
        <v>19</v>
      </c>
      <c r="O8" s="15">
        <v>20</v>
      </c>
      <c r="P8" s="16"/>
      <c r="Q8" s="13">
        <v>12</v>
      </c>
      <c r="R8" s="14">
        <v>13</v>
      </c>
      <c r="S8" s="14">
        <v>14</v>
      </c>
      <c r="T8" s="14">
        <v>15</v>
      </c>
      <c r="U8" s="14">
        <v>16</v>
      </c>
      <c r="V8" s="14">
        <v>17</v>
      </c>
      <c r="W8" s="15">
        <v>18</v>
      </c>
    </row>
    <row r="9" spans="1:23" x14ac:dyDescent="0.25">
      <c r="A9" s="17"/>
      <c r="B9" s="18"/>
      <c r="C9" s="18"/>
      <c r="D9" s="18"/>
      <c r="E9" s="18"/>
      <c r="F9" s="18"/>
      <c r="G9" s="19"/>
      <c r="H9" s="217"/>
      <c r="I9" s="17"/>
      <c r="J9" s="18">
        <v>20</v>
      </c>
      <c r="K9" s="18">
        <v>21</v>
      </c>
      <c r="L9" s="18">
        <v>22</v>
      </c>
      <c r="M9" s="18">
        <v>23</v>
      </c>
      <c r="N9" s="18">
        <v>24</v>
      </c>
      <c r="O9" s="19"/>
      <c r="P9" s="21"/>
      <c r="Q9" s="17"/>
      <c r="R9" s="18">
        <v>40</v>
      </c>
      <c r="S9" s="18">
        <v>41</v>
      </c>
      <c r="T9" s="18">
        <v>42</v>
      </c>
      <c r="U9" s="18">
        <v>43</v>
      </c>
      <c r="V9" s="18">
        <v>44</v>
      </c>
      <c r="W9" s="19"/>
    </row>
    <row r="10" spans="1:23" x14ac:dyDescent="0.25">
      <c r="A10" s="13">
        <v>17</v>
      </c>
      <c r="B10" s="14">
        <v>18</v>
      </c>
      <c r="C10" s="14">
        <v>19</v>
      </c>
      <c r="D10" s="14">
        <v>20</v>
      </c>
      <c r="E10" s="14">
        <v>21</v>
      </c>
      <c r="F10" s="14">
        <v>22</v>
      </c>
      <c r="G10" s="15">
        <v>23</v>
      </c>
      <c r="H10" s="217"/>
      <c r="I10" s="13">
        <v>21</v>
      </c>
      <c r="J10" s="14">
        <v>22</v>
      </c>
      <c r="K10" s="14">
        <v>23</v>
      </c>
      <c r="L10" s="14">
        <v>24</v>
      </c>
      <c r="M10" s="14">
        <v>25</v>
      </c>
      <c r="N10" s="14">
        <v>26</v>
      </c>
      <c r="O10" s="15">
        <v>27</v>
      </c>
      <c r="P10" s="16"/>
      <c r="Q10" s="13">
        <v>19</v>
      </c>
      <c r="R10" s="14">
        <v>20</v>
      </c>
      <c r="S10" s="14">
        <v>21</v>
      </c>
      <c r="T10" s="14">
        <v>22</v>
      </c>
      <c r="U10" s="14">
        <v>23</v>
      </c>
      <c r="V10" s="14">
        <v>24</v>
      </c>
      <c r="W10" s="15">
        <v>25</v>
      </c>
    </row>
    <row r="11" spans="1:23" x14ac:dyDescent="0.25">
      <c r="A11" s="17"/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9"/>
      <c r="H11" s="217"/>
      <c r="I11" s="17"/>
      <c r="J11" s="18">
        <v>25</v>
      </c>
      <c r="K11" s="18">
        <v>26</v>
      </c>
      <c r="L11" s="18">
        <v>27</v>
      </c>
      <c r="M11" s="18">
        <v>28</v>
      </c>
      <c r="N11" s="18">
        <v>29</v>
      </c>
      <c r="O11" s="19"/>
      <c r="P11" s="21"/>
      <c r="Q11" s="17"/>
      <c r="R11" s="18">
        <v>45</v>
      </c>
      <c r="S11" s="18">
        <v>46</v>
      </c>
      <c r="T11" s="18">
        <v>47</v>
      </c>
      <c r="U11" s="18">
        <v>48</v>
      </c>
      <c r="V11" s="18">
        <v>49</v>
      </c>
      <c r="W11" s="19"/>
    </row>
    <row r="12" spans="1:23" x14ac:dyDescent="0.25">
      <c r="A12" s="13">
        <v>24</v>
      </c>
      <c r="B12" s="14">
        <v>25</v>
      </c>
      <c r="C12" s="14">
        <v>26</v>
      </c>
      <c r="D12" s="14">
        <v>27</v>
      </c>
      <c r="E12" s="14">
        <v>28</v>
      </c>
      <c r="F12" s="14">
        <v>29</v>
      </c>
      <c r="G12" s="15">
        <v>30</v>
      </c>
      <c r="H12" s="217"/>
      <c r="I12" s="13">
        <v>28</v>
      </c>
      <c r="J12" s="14">
        <v>29</v>
      </c>
      <c r="K12" s="14">
        <v>30</v>
      </c>
      <c r="L12" s="14"/>
      <c r="M12" s="14"/>
      <c r="N12" s="14"/>
      <c r="O12" s="15"/>
      <c r="P12" s="16"/>
      <c r="Q12" s="13">
        <v>26</v>
      </c>
      <c r="R12" s="14">
        <v>27</v>
      </c>
      <c r="S12" s="14">
        <v>28</v>
      </c>
      <c r="T12" s="14">
        <v>29</v>
      </c>
      <c r="U12" s="14">
        <v>30</v>
      </c>
      <c r="V12" s="14">
        <v>31</v>
      </c>
      <c r="W12" s="15"/>
    </row>
    <row r="13" spans="1:23" x14ac:dyDescent="0.25">
      <c r="A13" s="17"/>
      <c r="B13" s="18">
        <v>6</v>
      </c>
      <c r="C13" s="18">
        <v>7</v>
      </c>
      <c r="D13" s="18">
        <v>8</v>
      </c>
      <c r="E13" s="18">
        <v>9</v>
      </c>
      <c r="F13" s="18">
        <v>10</v>
      </c>
      <c r="G13" s="19"/>
      <c r="H13" s="217"/>
      <c r="I13" s="24"/>
      <c r="J13" s="25">
        <v>30</v>
      </c>
      <c r="K13" s="25">
        <v>31</v>
      </c>
      <c r="L13" s="25"/>
      <c r="M13" s="25"/>
      <c r="N13" s="25"/>
      <c r="O13" s="26"/>
      <c r="P13" s="21"/>
      <c r="Q13" s="24"/>
      <c r="R13" s="27">
        <v>50</v>
      </c>
      <c r="S13" s="27">
        <v>51</v>
      </c>
      <c r="T13" s="27">
        <v>52</v>
      </c>
      <c r="U13" s="27">
        <v>53</v>
      </c>
      <c r="V13" s="27">
        <v>54</v>
      </c>
      <c r="W13" s="26"/>
    </row>
    <row r="14" spans="1:23" ht="15.75" thickBot="1" x14ac:dyDescent="0.3">
      <c r="A14" s="28">
        <v>31</v>
      </c>
      <c r="B14" s="29"/>
      <c r="C14" s="29"/>
      <c r="D14" s="29"/>
      <c r="E14" s="29"/>
      <c r="F14" s="29"/>
      <c r="G14" s="30"/>
      <c r="H14" s="217"/>
      <c r="I14" s="31"/>
      <c r="J14" s="32"/>
      <c r="K14" s="32"/>
      <c r="L14" s="32"/>
      <c r="M14" s="32"/>
      <c r="N14" s="32"/>
      <c r="O14" s="33"/>
      <c r="P14" s="34"/>
      <c r="Q14" s="31"/>
      <c r="R14" s="32"/>
      <c r="S14" s="32"/>
      <c r="T14" s="32"/>
      <c r="U14" s="32"/>
      <c r="V14" s="32"/>
      <c r="W14" s="33"/>
    </row>
    <row r="15" spans="1:23" ht="15.75" thickBot="1" x14ac:dyDescent="0.3">
      <c r="A15" s="35"/>
      <c r="B15" s="35"/>
      <c r="C15" s="35"/>
      <c r="D15" s="35"/>
      <c r="E15" s="35"/>
      <c r="F15" s="35"/>
      <c r="G15" s="35"/>
      <c r="H15" s="16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5.75" thickBot="1" x14ac:dyDescent="0.3">
      <c r="A16" s="221" t="s">
        <v>13</v>
      </c>
      <c r="B16" s="227"/>
      <c r="C16" s="227"/>
      <c r="D16" s="227"/>
      <c r="E16" s="227"/>
      <c r="F16" s="227"/>
      <c r="G16" s="228"/>
      <c r="H16" s="4"/>
      <c r="I16" s="229" t="s">
        <v>14</v>
      </c>
      <c r="J16" s="230"/>
      <c r="K16" s="230"/>
      <c r="L16" s="230"/>
      <c r="M16" s="230"/>
      <c r="N16" s="230"/>
      <c r="O16" s="231"/>
      <c r="P16" s="4"/>
      <c r="Q16" s="232"/>
      <c r="R16" s="232"/>
      <c r="S16" s="232"/>
      <c r="T16" s="232"/>
      <c r="U16" s="232"/>
      <c r="V16" s="232"/>
      <c r="W16" s="232"/>
    </row>
    <row r="17" spans="1:23" x14ac:dyDescent="0.25">
      <c r="A17" s="9" t="s">
        <v>5</v>
      </c>
      <c r="B17" s="10" t="s">
        <v>6</v>
      </c>
      <c r="C17" s="10" t="s">
        <v>7</v>
      </c>
      <c r="D17" s="10" t="s">
        <v>8</v>
      </c>
      <c r="E17" s="10" t="s">
        <v>9</v>
      </c>
      <c r="F17" s="10" t="s">
        <v>10</v>
      </c>
      <c r="G17" s="11" t="s">
        <v>11</v>
      </c>
      <c r="H17" s="217"/>
      <c r="I17" s="6" t="s">
        <v>5</v>
      </c>
      <c r="J17" s="7" t="s">
        <v>6</v>
      </c>
      <c r="K17" s="7" t="s">
        <v>7</v>
      </c>
      <c r="L17" s="7" t="s">
        <v>8</v>
      </c>
      <c r="M17" s="7" t="s">
        <v>9</v>
      </c>
      <c r="N17" s="7" t="s">
        <v>10</v>
      </c>
      <c r="O17" s="8" t="s">
        <v>11</v>
      </c>
    </row>
    <row r="18" spans="1:23" x14ac:dyDescent="0.25">
      <c r="A18" s="13"/>
      <c r="B18" s="14"/>
      <c r="C18" s="14"/>
      <c r="D18" s="14"/>
      <c r="E18" s="14"/>
      <c r="F18" s="14"/>
      <c r="G18" s="15">
        <v>1</v>
      </c>
      <c r="H18" s="217"/>
      <c r="I18" s="13"/>
      <c r="J18" s="14">
        <v>1</v>
      </c>
      <c r="K18" s="14">
        <v>2</v>
      </c>
      <c r="L18" s="14">
        <v>3</v>
      </c>
      <c r="M18" s="14">
        <v>4</v>
      </c>
      <c r="N18" s="14">
        <v>5</v>
      </c>
      <c r="O18" s="15">
        <v>6</v>
      </c>
      <c r="P18" s="16"/>
      <c r="Q18" s="16"/>
      <c r="R18" s="16"/>
      <c r="S18" s="16"/>
      <c r="T18" s="16"/>
      <c r="U18" s="16"/>
      <c r="V18" s="16"/>
      <c r="W18" s="16"/>
    </row>
    <row r="19" spans="1:23" x14ac:dyDescent="0.25">
      <c r="A19" s="38"/>
      <c r="B19" s="39"/>
      <c r="C19" s="39"/>
      <c r="D19" s="39"/>
      <c r="E19" s="39"/>
      <c r="F19" s="39"/>
      <c r="G19" s="40"/>
      <c r="H19" s="217"/>
      <c r="I19" s="38"/>
      <c r="J19" s="18">
        <v>71</v>
      </c>
      <c r="K19" s="18">
        <v>72</v>
      </c>
      <c r="L19" s="18">
        <v>73</v>
      </c>
      <c r="M19" s="18">
        <v>74</v>
      </c>
      <c r="N19" s="18">
        <v>75</v>
      </c>
      <c r="O19" s="41"/>
    </row>
    <row r="20" spans="1:23" x14ac:dyDescent="0.25">
      <c r="A20" s="13">
        <v>2</v>
      </c>
      <c r="B20" s="14">
        <v>3</v>
      </c>
      <c r="C20" s="14">
        <v>4</v>
      </c>
      <c r="D20" s="14">
        <v>5</v>
      </c>
      <c r="E20" s="14">
        <v>6</v>
      </c>
      <c r="F20" s="14">
        <v>7</v>
      </c>
      <c r="G20" s="15">
        <v>8</v>
      </c>
      <c r="H20" s="217"/>
      <c r="I20" s="13">
        <v>7</v>
      </c>
      <c r="J20" s="14">
        <v>8</v>
      </c>
      <c r="K20" s="14">
        <v>9</v>
      </c>
      <c r="L20" s="14">
        <v>10</v>
      </c>
      <c r="M20" s="14">
        <v>11</v>
      </c>
      <c r="N20" s="14">
        <v>12</v>
      </c>
      <c r="O20" s="15">
        <v>13</v>
      </c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7"/>
      <c r="B21" s="18">
        <v>55</v>
      </c>
      <c r="C21" s="18">
        <v>56</v>
      </c>
      <c r="D21" s="18">
        <v>57</v>
      </c>
      <c r="E21" s="18">
        <v>58</v>
      </c>
      <c r="F21" s="18">
        <v>59</v>
      </c>
      <c r="G21" s="19"/>
      <c r="H21" s="217"/>
      <c r="I21" s="17"/>
      <c r="J21" s="18" t="s">
        <v>15</v>
      </c>
      <c r="K21" s="18" t="s">
        <v>16</v>
      </c>
      <c r="L21" s="18" t="s">
        <v>17</v>
      </c>
      <c r="M21" s="18" t="s">
        <v>18</v>
      </c>
      <c r="N21" s="18" t="s">
        <v>19</v>
      </c>
      <c r="O21" s="42"/>
      <c r="P21" s="43"/>
      <c r="Q21" s="43"/>
      <c r="R21" s="43"/>
      <c r="S21" s="43"/>
      <c r="T21" s="43"/>
      <c r="U21" s="43"/>
      <c r="V21" s="43"/>
      <c r="W21" s="44"/>
    </row>
    <row r="22" spans="1:23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5">
        <v>15</v>
      </c>
      <c r="H22" s="217"/>
      <c r="I22" s="13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5">
        <v>20</v>
      </c>
      <c r="P22" s="16"/>
      <c r="Q22" s="16"/>
      <c r="R22" s="16"/>
      <c r="S22" s="16"/>
      <c r="T22" s="16"/>
      <c r="U22" s="16"/>
      <c r="V22" s="16"/>
      <c r="W22" s="45"/>
    </row>
    <row r="23" spans="1:23" x14ac:dyDescent="0.25">
      <c r="A23" s="17"/>
      <c r="B23" s="18">
        <v>60</v>
      </c>
      <c r="C23" s="20" t="s">
        <v>12</v>
      </c>
      <c r="D23" s="18">
        <v>61</v>
      </c>
      <c r="E23" s="18">
        <v>62</v>
      </c>
      <c r="F23" s="18">
        <v>63</v>
      </c>
      <c r="G23" s="19"/>
      <c r="H23" s="217"/>
      <c r="I23" s="46" t="s">
        <v>20</v>
      </c>
      <c r="J23" s="18"/>
      <c r="K23" s="18"/>
      <c r="L23" s="18"/>
      <c r="M23" s="18"/>
      <c r="N23" s="18"/>
      <c r="O23" s="19"/>
      <c r="P23" s="43"/>
      <c r="Q23" s="43"/>
      <c r="R23" s="43"/>
      <c r="S23" s="43"/>
      <c r="T23" s="43"/>
      <c r="U23" s="43"/>
      <c r="V23" s="43"/>
      <c r="W23" s="44"/>
    </row>
    <row r="24" spans="1:23" x14ac:dyDescent="0.25">
      <c r="A24" s="13">
        <v>16</v>
      </c>
      <c r="B24" s="14">
        <v>17</v>
      </c>
      <c r="C24" s="14">
        <v>18</v>
      </c>
      <c r="D24" s="14">
        <v>19</v>
      </c>
      <c r="E24" s="14">
        <v>20</v>
      </c>
      <c r="F24" s="14">
        <v>21</v>
      </c>
      <c r="G24" s="15">
        <v>22</v>
      </c>
      <c r="H24" s="217"/>
      <c r="I24" s="13">
        <v>21</v>
      </c>
      <c r="J24" s="14">
        <v>22</v>
      </c>
      <c r="K24" s="14">
        <v>23</v>
      </c>
      <c r="L24" s="14">
        <v>24</v>
      </c>
      <c r="M24" s="14">
        <v>25</v>
      </c>
      <c r="N24" s="14">
        <v>26</v>
      </c>
      <c r="O24" s="15">
        <v>27</v>
      </c>
      <c r="P24" s="16"/>
      <c r="Q24" s="16"/>
      <c r="R24" s="16"/>
      <c r="S24" s="16"/>
      <c r="T24" s="16"/>
      <c r="U24" s="16"/>
      <c r="V24" s="16"/>
      <c r="W24" s="45"/>
    </row>
    <row r="25" spans="1:23" x14ac:dyDescent="0.25">
      <c r="A25" s="17"/>
      <c r="B25" s="18">
        <v>64</v>
      </c>
      <c r="C25" s="18">
        <v>65</v>
      </c>
      <c r="D25" s="18">
        <v>66</v>
      </c>
      <c r="E25" s="18">
        <v>67</v>
      </c>
      <c r="F25" s="18">
        <v>68</v>
      </c>
      <c r="G25" s="19"/>
      <c r="H25" s="217"/>
      <c r="I25" s="17"/>
      <c r="J25" s="18"/>
      <c r="K25" s="18"/>
      <c r="L25" s="18"/>
      <c r="M25" s="18"/>
      <c r="N25" s="18"/>
      <c r="O25" s="19"/>
      <c r="P25" s="43"/>
      <c r="Q25" s="43"/>
      <c r="R25" s="43"/>
      <c r="S25" s="43"/>
      <c r="T25" s="43"/>
      <c r="U25" s="43"/>
      <c r="V25" s="43"/>
      <c r="W25" s="43"/>
    </row>
    <row r="26" spans="1:23" x14ac:dyDescent="0.25">
      <c r="A26" s="13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5">
        <v>29</v>
      </c>
      <c r="H26" s="217"/>
      <c r="I26" s="13">
        <v>28</v>
      </c>
      <c r="J26" s="14">
        <v>29</v>
      </c>
      <c r="K26" s="14">
        <v>30</v>
      </c>
      <c r="L26" s="14">
        <v>31</v>
      </c>
      <c r="M26" s="14"/>
      <c r="N26" s="47"/>
      <c r="O26" s="48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A27" s="17"/>
      <c r="B27" s="18">
        <v>69</v>
      </c>
      <c r="C27" s="18">
        <v>70</v>
      </c>
      <c r="D27" s="20" t="s">
        <v>21</v>
      </c>
      <c r="E27" s="20" t="s">
        <v>12</v>
      </c>
      <c r="F27" s="20" t="s">
        <v>12</v>
      </c>
      <c r="G27" s="19"/>
      <c r="H27" s="217"/>
      <c r="I27" s="17"/>
      <c r="J27" s="18"/>
      <c r="K27" s="18"/>
      <c r="L27" s="18"/>
      <c r="M27" s="18"/>
      <c r="N27" s="25"/>
      <c r="O27" s="26"/>
      <c r="P27" s="43"/>
      <c r="Q27" s="43"/>
      <c r="R27" s="43"/>
      <c r="S27" s="43"/>
      <c r="T27" s="43"/>
      <c r="U27" s="43"/>
      <c r="V27" s="43"/>
      <c r="W27" s="43"/>
    </row>
    <row r="28" spans="1:23" ht="15.75" thickBot="1" x14ac:dyDescent="0.3">
      <c r="A28" s="49">
        <v>30</v>
      </c>
      <c r="B28" s="50"/>
      <c r="C28" s="50"/>
      <c r="D28" s="50"/>
      <c r="E28" s="50"/>
      <c r="F28" s="50"/>
      <c r="G28" s="51"/>
      <c r="H28" s="217"/>
      <c r="I28" s="52"/>
      <c r="J28" s="53"/>
      <c r="K28" s="53"/>
      <c r="L28" s="53"/>
      <c r="M28" s="53"/>
      <c r="N28" s="53"/>
      <c r="O28" s="54"/>
      <c r="P28" s="16"/>
      <c r="Q28" s="16"/>
      <c r="R28" s="16"/>
      <c r="S28" s="16"/>
      <c r="T28" s="16"/>
      <c r="U28" s="16"/>
      <c r="V28" s="16"/>
      <c r="W28" s="16"/>
    </row>
    <row r="29" spans="1:23" ht="15.75" thickBot="1" x14ac:dyDescent="0.3">
      <c r="A29" s="55"/>
      <c r="B29" s="55"/>
      <c r="C29" s="55"/>
      <c r="D29" s="55"/>
      <c r="E29" s="55"/>
      <c r="F29" s="55"/>
      <c r="G29" s="55"/>
      <c r="H29" s="166"/>
      <c r="I29" s="56"/>
      <c r="J29" s="56"/>
      <c r="K29" s="56"/>
      <c r="L29" s="56"/>
      <c r="M29" s="56"/>
      <c r="N29" s="56"/>
      <c r="O29" s="56"/>
      <c r="P29" s="45"/>
      <c r="Q29" s="57"/>
      <c r="R29" s="57"/>
      <c r="S29" s="57"/>
      <c r="T29" s="57"/>
      <c r="U29" s="57"/>
      <c r="V29" s="57"/>
      <c r="W29" s="57"/>
    </row>
    <row r="30" spans="1:23" ht="15.75" thickBot="1" x14ac:dyDescent="0.3">
      <c r="A30" s="210" t="s">
        <v>22</v>
      </c>
      <c r="B30" s="211"/>
      <c r="C30" s="211"/>
      <c r="D30" s="211"/>
      <c r="E30" s="211"/>
      <c r="F30" s="211"/>
      <c r="G30" s="212"/>
      <c r="H30" s="58"/>
      <c r="I30" s="210" t="s">
        <v>23</v>
      </c>
      <c r="J30" s="211"/>
      <c r="K30" s="211"/>
      <c r="L30" s="211"/>
      <c r="M30" s="211"/>
      <c r="N30" s="211"/>
      <c r="O30" s="212"/>
      <c r="P30" s="58"/>
      <c r="Q30" s="210" t="s">
        <v>24</v>
      </c>
      <c r="R30" s="211"/>
      <c r="S30" s="211"/>
      <c r="T30" s="211"/>
      <c r="U30" s="211"/>
      <c r="V30" s="211"/>
      <c r="W30" s="212"/>
    </row>
    <row r="31" spans="1:23" x14ac:dyDescent="0.25">
      <c r="A31" s="6" t="s">
        <v>5</v>
      </c>
      <c r="B31" s="7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8" t="s">
        <v>11</v>
      </c>
      <c r="H31" s="197"/>
      <c r="I31" s="6" t="s">
        <v>5</v>
      </c>
      <c r="J31" s="7" t="s">
        <v>6</v>
      </c>
      <c r="K31" s="7" t="s">
        <v>7</v>
      </c>
      <c r="L31" s="7" t="s">
        <v>8</v>
      </c>
      <c r="M31" s="7" t="s">
        <v>9</v>
      </c>
      <c r="N31" s="7" t="s">
        <v>10</v>
      </c>
      <c r="O31" s="8" t="s">
        <v>11</v>
      </c>
      <c r="P31" s="197"/>
      <c r="Q31" s="6" t="s">
        <v>5</v>
      </c>
      <c r="R31" s="7" t="s">
        <v>6</v>
      </c>
      <c r="S31" s="7" t="s">
        <v>7</v>
      </c>
      <c r="T31" s="7" t="s">
        <v>8</v>
      </c>
      <c r="U31" s="7" t="s">
        <v>9</v>
      </c>
      <c r="V31" s="7" t="s">
        <v>10</v>
      </c>
      <c r="W31" s="8" t="s">
        <v>11</v>
      </c>
    </row>
    <row r="32" spans="1:23" x14ac:dyDescent="0.25">
      <c r="A32" s="59"/>
      <c r="B32" s="60"/>
      <c r="C32" s="60"/>
      <c r="D32" s="60"/>
      <c r="E32" s="60">
        <v>1</v>
      </c>
      <c r="F32" s="60">
        <v>2</v>
      </c>
      <c r="G32" s="61">
        <v>3</v>
      </c>
      <c r="H32" s="197"/>
      <c r="I32" s="59">
        <v>1</v>
      </c>
      <c r="J32" s="60">
        <v>2</v>
      </c>
      <c r="K32" s="60">
        <v>3</v>
      </c>
      <c r="L32" s="60">
        <v>4</v>
      </c>
      <c r="M32" s="60">
        <v>5</v>
      </c>
      <c r="N32" s="60">
        <v>6</v>
      </c>
      <c r="O32" s="61">
        <v>7</v>
      </c>
      <c r="P32" s="197"/>
      <c r="Q32" s="59">
        <v>1</v>
      </c>
      <c r="R32" s="60">
        <v>38</v>
      </c>
      <c r="S32" s="60">
        <v>39</v>
      </c>
      <c r="T32" s="60">
        <v>4</v>
      </c>
      <c r="U32" s="60">
        <v>5</v>
      </c>
      <c r="V32" s="60">
        <v>6</v>
      </c>
      <c r="W32" s="61">
        <v>7</v>
      </c>
    </row>
    <row r="33" spans="1:23" x14ac:dyDescent="0.25">
      <c r="A33" s="17"/>
      <c r="B33" s="18"/>
      <c r="C33" s="18"/>
      <c r="D33" s="18"/>
      <c r="E33" s="18"/>
      <c r="F33" s="18"/>
      <c r="G33" s="19"/>
      <c r="H33" s="197"/>
      <c r="I33" s="17"/>
      <c r="J33" s="18">
        <v>18</v>
      </c>
      <c r="K33" s="18">
        <v>19</v>
      </c>
      <c r="L33" s="18">
        <v>20</v>
      </c>
      <c r="M33" s="18">
        <v>21</v>
      </c>
      <c r="N33" s="18">
        <v>22</v>
      </c>
      <c r="O33" s="19"/>
      <c r="P33" s="197"/>
      <c r="Q33" s="17"/>
      <c r="R33" s="20" t="s">
        <v>12</v>
      </c>
      <c r="S33" s="20" t="s">
        <v>12</v>
      </c>
      <c r="T33" s="20" t="s">
        <v>12</v>
      </c>
      <c r="U33" s="20" t="s">
        <v>12</v>
      </c>
      <c r="V33" s="20" t="s">
        <v>12</v>
      </c>
      <c r="W33" s="62" t="s">
        <v>12</v>
      </c>
    </row>
    <row r="34" spans="1:23" x14ac:dyDescent="0.25">
      <c r="A34" s="59">
        <v>4</v>
      </c>
      <c r="B34" s="60">
        <v>5</v>
      </c>
      <c r="C34" s="60">
        <v>6</v>
      </c>
      <c r="D34" s="60">
        <v>7</v>
      </c>
      <c r="E34" s="60">
        <v>8</v>
      </c>
      <c r="F34" s="60">
        <v>9</v>
      </c>
      <c r="G34" s="61">
        <v>10</v>
      </c>
      <c r="H34" s="197"/>
      <c r="I34" s="59">
        <v>8</v>
      </c>
      <c r="J34" s="60">
        <v>9</v>
      </c>
      <c r="K34" s="60">
        <v>10</v>
      </c>
      <c r="L34" s="60">
        <v>11</v>
      </c>
      <c r="M34" s="60">
        <v>12</v>
      </c>
      <c r="N34" s="60">
        <v>13</v>
      </c>
      <c r="O34" s="61">
        <v>14</v>
      </c>
      <c r="P34" s="197"/>
      <c r="Q34" s="59">
        <v>8</v>
      </c>
      <c r="R34" s="60">
        <v>9</v>
      </c>
      <c r="S34" s="173">
        <v>10</v>
      </c>
      <c r="T34" s="60">
        <v>11</v>
      </c>
      <c r="U34" s="60">
        <v>12</v>
      </c>
      <c r="V34" s="60">
        <v>13</v>
      </c>
      <c r="W34" s="61">
        <v>14</v>
      </c>
    </row>
    <row r="35" spans="1:23" x14ac:dyDescent="0.25">
      <c r="A35" s="17"/>
      <c r="B35" s="18"/>
      <c r="C35" s="18"/>
      <c r="D35" s="18">
        <v>1</v>
      </c>
      <c r="E35" s="18">
        <v>2</v>
      </c>
      <c r="F35" s="18">
        <v>3</v>
      </c>
      <c r="G35" s="19"/>
      <c r="H35" s="197"/>
      <c r="I35" s="17"/>
      <c r="J35" s="18">
        <v>23</v>
      </c>
      <c r="K35" s="18">
        <v>24</v>
      </c>
      <c r="L35" s="18">
        <v>25</v>
      </c>
      <c r="M35" s="18">
        <v>26</v>
      </c>
      <c r="N35" s="18">
        <v>27</v>
      </c>
      <c r="O35" s="19"/>
      <c r="P35" s="197"/>
      <c r="Q35" s="17"/>
      <c r="R35" s="18">
        <v>38</v>
      </c>
      <c r="S35" s="18">
        <v>39</v>
      </c>
      <c r="T35" s="18">
        <v>40</v>
      </c>
      <c r="U35" s="18">
        <v>41</v>
      </c>
      <c r="V35" s="18">
        <v>42</v>
      </c>
      <c r="W35" s="19"/>
    </row>
    <row r="36" spans="1:23" x14ac:dyDescent="0.25">
      <c r="A36" s="59">
        <v>11</v>
      </c>
      <c r="B36" s="60">
        <v>12</v>
      </c>
      <c r="C36" s="60">
        <v>13</v>
      </c>
      <c r="D36" s="60">
        <v>14</v>
      </c>
      <c r="E36" s="60">
        <v>15</v>
      </c>
      <c r="F36" s="60">
        <v>16</v>
      </c>
      <c r="G36" s="61">
        <v>17</v>
      </c>
      <c r="H36" s="197"/>
      <c r="I36" s="59">
        <v>15</v>
      </c>
      <c r="J36" s="60">
        <v>16</v>
      </c>
      <c r="K36" s="60">
        <v>17</v>
      </c>
      <c r="L36" s="60">
        <v>18</v>
      </c>
      <c r="M36" s="60">
        <v>19</v>
      </c>
      <c r="N36" s="60">
        <v>20</v>
      </c>
      <c r="O36" s="61">
        <v>21</v>
      </c>
      <c r="P36" s="197"/>
      <c r="Q36" s="59">
        <v>15</v>
      </c>
      <c r="R36" s="60">
        <v>16</v>
      </c>
      <c r="S36" s="60">
        <v>17</v>
      </c>
      <c r="T36" s="60">
        <v>18</v>
      </c>
      <c r="U36" s="60">
        <v>19</v>
      </c>
      <c r="V36" s="60">
        <v>20</v>
      </c>
      <c r="W36" s="61">
        <v>21</v>
      </c>
    </row>
    <row r="37" spans="1:23" x14ac:dyDescent="0.25">
      <c r="A37" s="17"/>
      <c r="B37" s="18">
        <v>4</v>
      </c>
      <c r="C37" s="18">
        <v>5</v>
      </c>
      <c r="D37" s="18">
        <v>6</v>
      </c>
      <c r="E37" s="18">
        <v>7</v>
      </c>
      <c r="F37" s="18">
        <v>8</v>
      </c>
      <c r="G37" s="19"/>
      <c r="H37" s="197"/>
      <c r="I37" s="17"/>
      <c r="J37" s="18">
        <v>28</v>
      </c>
      <c r="K37" s="18">
        <v>29</v>
      </c>
      <c r="L37" s="18">
        <v>30</v>
      </c>
      <c r="M37" s="18">
        <v>31</v>
      </c>
      <c r="N37" s="18">
        <v>32</v>
      </c>
      <c r="O37" s="19"/>
      <c r="P37" s="197"/>
      <c r="Q37" s="17"/>
      <c r="R37" s="18">
        <v>43</v>
      </c>
      <c r="S37" s="18">
        <v>44</v>
      </c>
      <c r="T37" s="18">
        <v>45</v>
      </c>
      <c r="U37" s="18">
        <v>46</v>
      </c>
      <c r="V37" s="18">
        <v>47</v>
      </c>
      <c r="W37" s="19"/>
    </row>
    <row r="38" spans="1:23" x14ac:dyDescent="0.25">
      <c r="A38" s="59">
        <v>18</v>
      </c>
      <c r="B38" s="60">
        <v>19</v>
      </c>
      <c r="C38" s="60">
        <v>20</v>
      </c>
      <c r="D38" s="60">
        <v>21</v>
      </c>
      <c r="E38" s="60">
        <v>22</v>
      </c>
      <c r="F38" s="60">
        <v>23</v>
      </c>
      <c r="G38" s="61">
        <v>24</v>
      </c>
      <c r="H38" s="197"/>
      <c r="I38" s="59">
        <v>22</v>
      </c>
      <c r="J38" s="60">
        <v>23</v>
      </c>
      <c r="K38" s="172">
        <v>24</v>
      </c>
      <c r="L38" s="60">
        <v>25</v>
      </c>
      <c r="M38" s="60">
        <v>26</v>
      </c>
      <c r="N38" s="60">
        <v>27</v>
      </c>
      <c r="O38" s="61">
        <v>28</v>
      </c>
      <c r="P38" s="197"/>
      <c r="Q38" s="59">
        <v>22</v>
      </c>
      <c r="R38" s="60">
        <v>23</v>
      </c>
      <c r="S38" s="60">
        <v>24</v>
      </c>
      <c r="T38" s="60">
        <v>25</v>
      </c>
      <c r="U38" s="60">
        <v>26</v>
      </c>
      <c r="V38" s="60">
        <v>27</v>
      </c>
      <c r="W38" s="61">
        <v>28</v>
      </c>
    </row>
    <row r="39" spans="1:23" x14ac:dyDescent="0.25">
      <c r="A39" s="17"/>
      <c r="B39" s="20" t="s">
        <v>12</v>
      </c>
      <c r="C39" s="18">
        <v>9</v>
      </c>
      <c r="D39" s="18">
        <v>10</v>
      </c>
      <c r="E39" s="18">
        <v>11</v>
      </c>
      <c r="F39" s="18">
        <v>12</v>
      </c>
      <c r="G39" s="19"/>
      <c r="H39" s="197"/>
      <c r="I39" s="17"/>
      <c r="J39" s="18">
        <v>33</v>
      </c>
      <c r="K39" s="18">
        <v>34</v>
      </c>
      <c r="L39" s="18">
        <v>35</v>
      </c>
      <c r="M39" s="18">
        <v>36</v>
      </c>
      <c r="N39" s="18">
        <v>37</v>
      </c>
      <c r="O39" s="19"/>
      <c r="P39" s="197"/>
      <c r="Q39" s="17"/>
      <c r="R39" s="18">
        <v>48</v>
      </c>
      <c r="S39" s="18">
        <v>49</v>
      </c>
      <c r="T39" s="18">
        <v>50</v>
      </c>
      <c r="U39" s="18">
        <v>51</v>
      </c>
      <c r="V39" s="18">
        <v>52</v>
      </c>
      <c r="W39" s="19"/>
    </row>
    <row r="40" spans="1:23" x14ac:dyDescent="0.25">
      <c r="A40" s="65">
        <v>25</v>
      </c>
      <c r="B40" s="66">
        <v>26</v>
      </c>
      <c r="C40" s="66">
        <v>27</v>
      </c>
      <c r="D40" s="66">
        <v>28</v>
      </c>
      <c r="E40" s="66">
        <v>29</v>
      </c>
      <c r="F40" s="66">
        <v>30</v>
      </c>
      <c r="G40" s="67">
        <v>31</v>
      </c>
      <c r="H40" s="197"/>
      <c r="I40" s="68"/>
      <c r="J40" s="69"/>
      <c r="K40" s="69"/>
      <c r="L40" s="69"/>
      <c r="M40" s="69"/>
      <c r="N40" s="69"/>
      <c r="O40" s="70"/>
      <c r="P40" s="197"/>
      <c r="Q40" s="59">
        <v>29</v>
      </c>
      <c r="R40" s="60">
        <v>30</v>
      </c>
      <c r="S40" s="60">
        <v>31</v>
      </c>
      <c r="T40" s="69"/>
      <c r="U40" s="69"/>
      <c r="V40" s="69"/>
      <c r="W40" s="70"/>
    </row>
    <row r="41" spans="1:23" ht="15.75" thickBot="1" x14ac:dyDescent="0.3">
      <c r="A41" s="71"/>
      <c r="B41" s="72">
        <v>13</v>
      </c>
      <c r="C41" s="72">
        <v>14</v>
      </c>
      <c r="D41" s="72">
        <v>15</v>
      </c>
      <c r="E41" s="72">
        <v>16</v>
      </c>
      <c r="F41" s="72">
        <v>17</v>
      </c>
      <c r="G41" s="73"/>
      <c r="H41" s="197"/>
      <c r="I41" s="74"/>
      <c r="J41" s="75"/>
      <c r="K41" s="75"/>
      <c r="L41" s="75"/>
      <c r="M41" s="75"/>
      <c r="N41" s="75"/>
      <c r="O41" s="76"/>
      <c r="P41" s="197"/>
      <c r="Q41" s="71"/>
      <c r="R41" s="72">
        <v>53</v>
      </c>
      <c r="S41" s="72">
        <v>54</v>
      </c>
      <c r="T41" s="75"/>
      <c r="U41" s="75"/>
      <c r="V41" s="75"/>
      <c r="W41" s="76"/>
    </row>
    <row r="42" spans="1:23" ht="15.75" thickBot="1" x14ac:dyDescent="0.3">
      <c r="A42" s="77"/>
      <c r="B42" s="77"/>
      <c r="C42" s="77"/>
      <c r="D42" s="77"/>
      <c r="E42" s="77"/>
      <c r="F42" s="77"/>
      <c r="G42" s="77"/>
      <c r="H42" s="164"/>
      <c r="I42" s="79"/>
      <c r="J42" s="79"/>
      <c r="K42" s="79"/>
      <c r="L42" s="79"/>
      <c r="M42" s="79"/>
      <c r="N42" s="79"/>
      <c r="O42" s="79"/>
      <c r="P42" s="164"/>
      <c r="Q42" s="77"/>
      <c r="R42" s="77"/>
      <c r="S42" s="77"/>
      <c r="T42" s="79"/>
      <c r="U42" s="79"/>
      <c r="V42" s="79"/>
      <c r="W42" s="79"/>
    </row>
    <row r="43" spans="1:23" ht="15.75" thickBot="1" x14ac:dyDescent="0.3">
      <c r="A43" s="210" t="s">
        <v>25</v>
      </c>
      <c r="B43" s="211"/>
      <c r="C43" s="211"/>
      <c r="D43" s="211"/>
      <c r="E43" s="211"/>
      <c r="F43" s="211"/>
      <c r="G43" s="212"/>
      <c r="H43" s="58"/>
      <c r="I43" s="210" t="s">
        <v>26</v>
      </c>
      <c r="J43" s="211"/>
      <c r="K43" s="211"/>
      <c r="L43" s="211"/>
      <c r="M43" s="211"/>
      <c r="N43" s="211"/>
      <c r="O43" s="212"/>
      <c r="P43" s="58"/>
      <c r="Q43" s="213" t="s">
        <v>27</v>
      </c>
      <c r="R43" s="214"/>
      <c r="S43" s="214"/>
      <c r="T43" s="214"/>
      <c r="U43" s="214"/>
      <c r="V43" s="214"/>
      <c r="W43" s="215"/>
    </row>
    <row r="44" spans="1:23" x14ac:dyDescent="0.25">
      <c r="A44" s="6" t="s">
        <v>5</v>
      </c>
      <c r="B44" s="7" t="s">
        <v>6</v>
      </c>
      <c r="C44" s="7" t="s">
        <v>7</v>
      </c>
      <c r="D44" s="7" t="s">
        <v>8</v>
      </c>
      <c r="E44" s="7" t="s">
        <v>9</v>
      </c>
      <c r="F44" s="7" t="s">
        <v>10</v>
      </c>
      <c r="G44" s="8" t="s">
        <v>11</v>
      </c>
      <c r="H44" s="197"/>
      <c r="I44" s="6" t="s">
        <v>5</v>
      </c>
      <c r="J44" s="7" t="s">
        <v>6</v>
      </c>
      <c r="K44" s="7" t="s">
        <v>7</v>
      </c>
      <c r="L44" s="7" t="s">
        <v>8</v>
      </c>
      <c r="M44" s="7" t="s">
        <v>9</v>
      </c>
      <c r="N44" s="7" t="s">
        <v>10</v>
      </c>
      <c r="O44" s="8" t="s">
        <v>11</v>
      </c>
      <c r="P44" s="197"/>
      <c r="Q44" s="6" t="s">
        <v>5</v>
      </c>
      <c r="R44" s="7" t="s">
        <v>6</v>
      </c>
      <c r="S44" s="7" t="s">
        <v>7</v>
      </c>
      <c r="T44" s="7" t="s">
        <v>8</v>
      </c>
      <c r="U44" s="7" t="s">
        <v>9</v>
      </c>
      <c r="V44" s="7" t="s">
        <v>10</v>
      </c>
      <c r="W44" s="8" t="s">
        <v>11</v>
      </c>
    </row>
    <row r="45" spans="1:23" x14ac:dyDescent="0.25">
      <c r="A45" s="59"/>
      <c r="B45" s="60"/>
      <c r="C45" s="60"/>
      <c r="D45" s="60">
        <v>1</v>
      </c>
      <c r="E45" s="60">
        <v>2</v>
      </c>
      <c r="F45" s="60">
        <v>3</v>
      </c>
      <c r="G45" s="61">
        <v>4</v>
      </c>
      <c r="H45" s="197"/>
      <c r="I45" s="59"/>
      <c r="J45" s="60"/>
      <c r="K45" s="60"/>
      <c r="L45" s="60"/>
      <c r="M45" s="60"/>
      <c r="N45" s="60">
        <v>1</v>
      </c>
      <c r="O45" s="61">
        <v>2</v>
      </c>
      <c r="P45" s="197"/>
      <c r="Q45" s="59"/>
      <c r="R45" s="60">
        <v>1</v>
      </c>
      <c r="S45" s="60">
        <v>2</v>
      </c>
      <c r="T45" s="60">
        <v>3</v>
      </c>
      <c r="U45" s="60">
        <v>4</v>
      </c>
      <c r="V45" s="60">
        <v>5</v>
      </c>
      <c r="W45" s="61">
        <v>6</v>
      </c>
    </row>
    <row r="46" spans="1:23" x14ac:dyDescent="0.25">
      <c r="A46" s="17"/>
      <c r="B46" s="18"/>
      <c r="C46" s="18"/>
      <c r="D46" s="18">
        <v>55</v>
      </c>
      <c r="E46" s="18">
        <v>56</v>
      </c>
      <c r="F46" s="18">
        <v>57</v>
      </c>
      <c r="G46" s="19"/>
      <c r="H46" s="197"/>
      <c r="I46" s="17"/>
      <c r="J46" s="18"/>
      <c r="K46" s="18"/>
      <c r="L46" s="18"/>
      <c r="M46" s="18"/>
      <c r="N46" s="18" t="s">
        <v>16</v>
      </c>
      <c r="O46" s="19"/>
      <c r="P46" s="197"/>
      <c r="Q46" s="17"/>
      <c r="R46" s="18">
        <v>10</v>
      </c>
      <c r="S46" s="18">
        <v>11</v>
      </c>
      <c r="T46" s="18">
        <v>12</v>
      </c>
      <c r="U46" s="18">
        <v>13</v>
      </c>
      <c r="V46" s="18">
        <v>14</v>
      </c>
      <c r="W46" s="19"/>
    </row>
    <row r="47" spans="1:23" x14ac:dyDescent="0.25">
      <c r="A47" s="59">
        <v>5</v>
      </c>
      <c r="B47" s="60">
        <v>6</v>
      </c>
      <c r="C47" s="60">
        <v>7</v>
      </c>
      <c r="D47" s="60">
        <v>8</v>
      </c>
      <c r="E47" s="60">
        <v>9</v>
      </c>
      <c r="F47" s="60">
        <v>10</v>
      </c>
      <c r="G47" s="61">
        <v>11</v>
      </c>
      <c r="H47" s="197"/>
      <c r="I47" s="59">
        <v>3</v>
      </c>
      <c r="J47" s="60">
        <v>4</v>
      </c>
      <c r="K47" s="236">
        <v>5</v>
      </c>
      <c r="L47" s="60">
        <v>6</v>
      </c>
      <c r="M47" s="60">
        <v>7</v>
      </c>
      <c r="N47" s="60">
        <v>8</v>
      </c>
      <c r="O47" s="61">
        <v>9</v>
      </c>
      <c r="P47" s="197"/>
      <c r="Q47" s="59">
        <v>7</v>
      </c>
      <c r="R47" s="60">
        <v>8</v>
      </c>
      <c r="S47" s="60">
        <v>9</v>
      </c>
      <c r="T47" s="60">
        <v>10</v>
      </c>
      <c r="U47" s="60">
        <v>11</v>
      </c>
      <c r="V47" s="60">
        <v>12</v>
      </c>
      <c r="W47" s="61">
        <v>13</v>
      </c>
    </row>
    <row r="48" spans="1:23" x14ac:dyDescent="0.25">
      <c r="A48" s="17"/>
      <c r="B48" s="18">
        <v>58</v>
      </c>
      <c r="C48" s="18">
        <v>59</v>
      </c>
      <c r="D48" s="18">
        <v>60</v>
      </c>
      <c r="E48" s="18">
        <v>61</v>
      </c>
      <c r="F48" s="18">
        <v>62</v>
      </c>
      <c r="G48" s="19"/>
      <c r="H48" s="197"/>
      <c r="I48" s="83"/>
      <c r="J48" s="18" t="s">
        <v>17</v>
      </c>
      <c r="K48" s="18" t="s">
        <v>18</v>
      </c>
      <c r="L48" s="18"/>
      <c r="M48" s="18"/>
      <c r="N48" s="18"/>
      <c r="O48" s="40"/>
      <c r="P48" s="197"/>
      <c r="Q48" s="17"/>
      <c r="R48" s="18">
        <v>15</v>
      </c>
      <c r="S48" s="18">
        <v>16</v>
      </c>
      <c r="T48" s="18">
        <v>17</v>
      </c>
      <c r="U48" s="18">
        <v>18</v>
      </c>
      <c r="V48" s="18">
        <v>19</v>
      </c>
      <c r="W48" s="19"/>
    </row>
    <row r="49" spans="1:23" x14ac:dyDescent="0.25">
      <c r="A49" s="59">
        <v>12</v>
      </c>
      <c r="B49" s="60">
        <v>13</v>
      </c>
      <c r="C49" s="60">
        <v>14</v>
      </c>
      <c r="D49" s="60">
        <v>15</v>
      </c>
      <c r="E49" s="60">
        <v>16</v>
      </c>
      <c r="F49" s="60">
        <v>17</v>
      </c>
      <c r="G49" s="61">
        <v>18</v>
      </c>
      <c r="H49" s="197"/>
      <c r="I49" s="59">
        <v>10</v>
      </c>
      <c r="J49" s="60">
        <v>11</v>
      </c>
      <c r="K49" s="60">
        <v>12</v>
      </c>
      <c r="L49" s="60">
        <v>13</v>
      </c>
      <c r="M49" s="60">
        <v>14</v>
      </c>
      <c r="N49" s="60">
        <v>15</v>
      </c>
      <c r="O49" s="61">
        <v>16</v>
      </c>
      <c r="P49" s="197"/>
      <c r="Q49" s="59">
        <v>14</v>
      </c>
      <c r="R49" s="60">
        <v>15</v>
      </c>
      <c r="S49" s="60">
        <v>16</v>
      </c>
      <c r="T49" s="60">
        <v>17</v>
      </c>
      <c r="U49" s="60">
        <v>18</v>
      </c>
      <c r="V49" s="60">
        <v>19</v>
      </c>
      <c r="W49" s="61">
        <v>20</v>
      </c>
    </row>
    <row r="50" spans="1:23" x14ac:dyDescent="0.25">
      <c r="A50" s="17"/>
      <c r="B50" s="18">
        <v>63</v>
      </c>
      <c r="C50" s="18">
        <v>64</v>
      </c>
      <c r="D50" s="18">
        <v>65</v>
      </c>
      <c r="E50" s="18">
        <v>66</v>
      </c>
      <c r="F50" s="18">
        <v>67</v>
      </c>
      <c r="G50" s="19"/>
      <c r="H50" s="198"/>
      <c r="I50" s="83"/>
      <c r="J50" s="18"/>
      <c r="K50" s="18"/>
      <c r="L50" s="18"/>
      <c r="M50" s="18"/>
      <c r="N50" s="18"/>
      <c r="O50" s="19"/>
      <c r="P50" s="198"/>
      <c r="Q50" s="17"/>
      <c r="R50" s="18">
        <v>20</v>
      </c>
      <c r="S50" s="18">
        <v>21</v>
      </c>
      <c r="T50" s="18">
        <v>22</v>
      </c>
      <c r="U50" s="18">
        <v>23</v>
      </c>
      <c r="V50" s="18">
        <v>24</v>
      </c>
      <c r="W50" s="18"/>
    </row>
    <row r="51" spans="1:23" x14ac:dyDescent="0.25">
      <c r="A51" s="59">
        <v>19</v>
      </c>
      <c r="B51" s="60">
        <v>20</v>
      </c>
      <c r="C51" s="60">
        <v>21</v>
      </c>
      <c r="D51" s="60">
        <v>22</v>
      </c>
      <c r="E51" s="60">
        <v>23</v>
      </c>
      <c r="F51" s="60">
        <v>24</v>
      </c>
      <c r="G51" s="61">
        <v>25</v>
      </c>
      <c r="H51" s="197"/>
      <c r="I51" s="59">
        <v>17</v>
      </c>
      <c r="J51" s="60">
        <v>18</v>
      </c>
      <c r="K51" s="60">
        <v>19</v>
      </c>
      <c r="L51" s="60">
        <v>20</v>
      </c>
      <c r="M51" s="60">
        <v>21</v>
      </c>
      <c r="N51" s="60">
        <v>22</v>
      </c>
      <c r="O51" s="61">
        <v>23</v>
      </c>
      <c r="P51" s="197"/>
      <c r="Q51" s="59">
        <v>21</v>
      </c>
      <c r="R51" s="60">
        <v>22</v>
      </c>
      <c r="S51" s="60">
        <v>23</v>
      </c>
      <c r="T51" s="60">
        <v>24</v>
      </c>
      <c r="U51" s="60">
        <v>25</v>
      </c>
      <c r="V51" s="60">
        <v>26</v>
      </c>
      <c r="W51" s="63">
        <v>27</v>
      </c>
    </row>
    <row r="52" spans="1:23" x14ac:dyDescent="0.25">
      <c r="A52" s="17"/>
      <c r="B52" s="18">
        <v>68</v>
      </c>
      <c r="C52" s="18">
        <v>69</v>
      </c>
      <c r="D52" s="18">
        <v>70</v>
      </c>
      <c r="E52" s="18">
        <v>71</v>
      </c>
      <c r="F52" s="18">
        <v>72</v>
      </c>
      <c r="G52" s="19"/>
      <c r="H52" s="198"/>
      <c r="I52" s="17"/>
      <c r="J52" s="18">
        <v>1</v>
      </c>
      <c r="K52" s="18">
        <v>2</v>
      </c>
      <c r="L52" s="18">
        <v>3</v>
      </c>
      <c r="M52" s="18">
        <v>4</v>
      </c>
      <c r="N52" s="18">
        <v>5</v>
      </c>
      <c r="O52" s="19"/>
      <c r="P52" s="198"/>
      <c r="Q52" s="17"/>
      <c r="R52" s="18">
        <v>25</v>
      </c>
      <c r="S52" s="18">
        <v>26</v>
      </c>
      <c r="T52" s="18">
        <v>27</v>
      </c>
      <c r="U52" s="18">
        <v>28</v>
      </c>
      <c r="V52" s="18">
        <v>29</v>
      </c>
      <c r="W52" s="22">
        <v>30</v>
      </c>
    </row>
    <row r="53" spans="1:23" x14ac:dyDescent="0.25">
      <c r="A53" s="59">
        <v>26</v>
      </c>
      <c r="B53" s="60">
        <v>27</v>
      </c>
      <c r="C53" s="235">
        <v>28</v>
      </c>
      <c r="D53" s="60">
        <v>29</v>
      </c>
      <c r="E53" s="60">
        <v>30</v>
      </c>
      <c r="F53" s="60"/>
      <c r="G53" s="61"/>
      <c r="H53" s="197"/>
      <c r="I53" s="59">
        <v>24</v>
      </c>
      <c r="J53" s="60">
        <v>25</v>
      </c>
      <c r="K53" s="60">
        <v>26</v>
      </c>
      <c r="L53" s="60">
        <v>27</v>
      </c>
      <c r="M53" s="60">
        <v>28</v>
      </c>
      <c r="N53" s="60">
        <v>29</v>
      </c>
      <c r="O53" s="61">
        <v>30</v>
      </c>
      <c r="P53" s="197"/>
      <c r="Q53" s="59">
        <v>28</v>
      </c>
      <c r="R53" s="60">
        <v>29</v>
      </c>
      <c r="S53" s="60">
        <v>30</v>
      </c>
      <c r="T53" s="60"/>
      <c r="U53" s="60"/>
      <c r="V53" s="60"/>
      <c r="W53" s="61"/>
    </row>
    <row r="54" spans="1:23" x14ac:dyDescent="0.25">
      <c r="A54" s="17"/>
      <c r="B54" s="18">
        <v>73</v>
      </c>
      <c r="C54" s="18">
        <v>74</v>
      </c>
      <c r="D54" s="18" t="s">
        <v>129</v>
      </c>
      <c r="E54" s="18" t="s">
        <v>15</v>
      </c>
      <c r="F54" s="18"/>
      <c r="G54" s="19"/>
      <c r="H54" s="198"/>
      <c r="I54" s="17"/>
      <c r="J54" s="20" t="s">
        <v>12</v>
      </c>
      <c r="K54" s="18">
        <v>6</v>
      </c>
      <c r="L54" s="18">
        <v>7</v>
      </c>
      <c r="M54" s="18">
        <v>8</v>
      </c>
      <c r="N54" s="18">
        <v>9</v>
      </c>
      <c r="O54" s="19"/>
      <c r="P54" s="198"/>
      <c r="Q54" s="17"/>
      <c r="R54" s="18">
        <v>31</v>
      </c>
      <c r="S54" s="18">
        <v>32</v>
      </c>
      <c r="T54" s="18"/>
      <c r="U54" s="18"/>
      <c r="V54" s="18"/>
      <c r="W54" s="19"/>
    </row>
    <row r="55" spans="1:23" ht="15.75" thickBot="1" x14ac:dyDescent="0.3">
      <c r="A55" s="84"/>
      <c r="B55" s="85"/>
      <c r="C55" s="85"/>
      <c r="D55" s="85"/>
      <c r="E55" s="85"/>
      <c r="F55" s="85"/>
      <c r="G55" s="86"/>
      <c r="H55" s="197"/>
      <c r="I55" s="84">
        <v>31</v>
      </c>
      <c r="J55" s="85"/>
      <c r="K55" s="85"/>
      <c r="L55" s="85"/>
      <c r="M55" s="85"/>
      <c r="N55" s="85"/>
      <c r="O55" s="86"/>
      <c r="P55" s="197"/>
      <c r="Q55" s="84"/>
      <c r="R55" s="85"/>
      <c r="S55" s="85"/>
      <c r="T55" s="85"/>
      <c r="U55" s="85"/>
      <c r="V55" s="85"/>
      <c r="W55" s="86"/>
    </row>
    <row r="56" spans="1:23" ht="15.75" thickBot="1" x14ac:dyDescent="0.3">
      <c r="A56" s="87"/>
      <c r="B56" s="87"/>
      <c r="C56" s="87"/>
      <c r="D56" s="87"/>
      <c r="E56" s="87"/>
      <c r="F56" s="87"/>
      <c r="G56" s="87"/>
      <c r="H56" s="164"/>
      <c r="I56" s="87"/>
      <c r="J56" s="87"/>
      <c r="K56" s="87"/>
      <c r="L56" s="87"/>
      <c r="M56" s="87"/>
      <c r="N56" s="87"/>
      <c r="O56" s="87"/>
      <c r="P56" s="164"/>
      <c r="Q56" s="88"/>
      <c r="R56" s="88"/>
      <c r="S56" s="88"/>
      <c r="T56" s="88"/>
      <c r="U56" s="88"/>
      <c r="V56" s="88"/>
      <c r="W56" s="88"/>
    </row>
    <row r="57" spans="1:23" ht="15.75" thickBot="1" x14ac:dyDescent="0.3">
      <c r="A57" s="210" t="s">
        <v>28</v>
      </c>
      <c r="B57" s="211"/>
      <c r="C57" s="211"/>
      <c r="D57" s="211"/>
      <c r="E57" s="211"/>
      <c r="F57" s="211"/>
      <c r="G57" s="212"/>
      <c r="H57" s="58"/>
      <c r="I57" s="210" t="s">
        <v>29</v>
      </c>
      <c r="J57" s="211"/>
      <c r="K57" s="211"/>
      <c r="L57" s="211"/>
      <c r="M57" s="211"/>
      <c r="N57" s="211"/>
      <c r="O57" s="212"/>
      <c r="P57" s="58"/>
      <c r="Q57" s="216"/>
      <c r="R57" s="216"/>
      <c r="S57" s="216"/>
      <c r="T57" s="216"/>
      <c r="U57" s="216"/>
      <c r="V57" s="216"/>
      <c r="W57" s="216"/>
    </row>
    <row r="58" spans="1:23" x14ac:dyDescent="0.25">
      <c r="A58" s="6" t="s">
        <v>5</v>
      </c>
      <c r="B58" s="7" t="s">
        <v>6</v>
      </c>
      <c r="C58" s="7" t="s">
        <v>7</v>
      </c>
      <c r="D58" s="7" t="s">
        <v>8</v>
      </c>
      <c r="E58" s="7" t="s">
        <v>9</v>
      </c>
      <c r="F58" s="7" t="s">
        <v>10</v>
      </c>
      <c r="G58" s="8" t="s">
        <v>11</v>
      </c>
      <c r="H58" s="197"/>
      <c r="I58" s="6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8" t="s">
        <v>11</v>
      </c>
      <c r="P58"/>
      <c r="Q58" s="163"/>
      <c r="R58" s="199" t="s">
        <v>30</v>
      </c>
      <c r="S58" s="199"/>
      <c r="T58" s="199"/>
      <c r="U58" s="199"/>
      <c r="V58" s="165"/>
      <c r="W58"/>
    </row>
    <row r="59" spans="1:23" x14ac:dyDescent="0.25">
      <c r="A59" s="59"/>
      <c r="B59" s="60"/>
      <c r="C59" s="60"/>
      <c r="D59" s="60">
        <v>1</v>
      </c>
      <c r="E59" s="60">
        <v>2</v>
      </c>
      <c r="F59" s="60">
        <v>3</v>
      </c>
      <c r="G59" s="61">
        <v>4</v>
      </c>
      <c r="H59" s="197"/>
      <c r="I59" s="59"/>
      <c r="J59" s="60"/>
      <c r="K59" s="60"/>
      <c r="L59" s="60"/>
      <c r="M59" s="60"/>
      <c r="N59" s="60"/>
      <c r="O59" s="61">
        <v>1</v>
      </c>
      <c r="P59" s="91"/>
      <c r="Q59" s="163"/>
      <c r="R59" s="200" t="s">
        <v>31</v>
      </c>
      <c r="S59" s="200"/>
      <c r="T59" s="200"/>
      <c r="U59" s="200"/>
      <c r="V59" s="165"/>
      <c r="W59"/>
    </row>
    <row r="60" spans="1:23" x14ac:dyDescent="0.25">
      <c r="A60" s="17"/>
      <c r="B60" s="18"/>
      <c r="C60" s="18"/>
      <c r="D60" s="18">
        <v>33</v>
      </c>
      <c r="E60" s="18">
        <v>34</v>
      </c>
      <c r="F60" s="20" t="s">
        <v>12</v>
      </c>
      <c r="G60" s="19"/>
      <c r="H60" s="198"/>
      <c r="I60" s="17"/>
      <c r="J60" s="18"/>
      <c r="K60" s="18"/>
      <c r="L60" s="18"/>
      <c r="M60" s="18"/>
      <c r="N60" s="18"/>
      <c r="O60" s="19"/>
      <c r="P60" s="92"/>
      <c r="Q60" s="163"/>
      <c r="R60" s="201" t="s">
        <v>32</v>
      </c>
      <c r="S60" s="201"/>
      <c r="T60" s="201"/>
      <c r="U60" s="201"/>
      <c r="V60" s="165"/>
      <c r="W60"/>
    </row>
    <row r="61" spans="1:23" x14ac:dyDescent="0.25">
      <c r="A61" s="59">
        <v>5</v>
      </c>
      <c r="B61" s="60">
        <v>6</v>
      </c>
      <c r="C61" s="60">
        <v>7</v>
      </c>
      <c r="D61" s="60">
        <v>8</v>
      </c>
      <c r="E61" s="60">
        <v>9</v>
      </c>
      <c r="F61" s="60">
        <v>10</v>
      </c>
      <c r="G61" s="61">
        <v>11</v>
      </c>
      <c r="H61" s="197"/>
      <c r="I61" s="59">
        <v>2</v>
      </c>
      <c r="J61" s="60">
        <v>3</v>
      </c>
      <c r="K61" s="60">
        <v>4</v>
      </c>
      <c r="L61" s="60">
        <v>5</v>
      </c>
      <c r="M61" s="60">
        <v>6</v>
      </c>
      <c r="N61" s="60">
        <v>7</v>
      </c>
      <c r="O61" s="94">
        <v>8</v>
      </c>
      <c r="P61" s="91"/>
      <c r="Q61" s="163"/>
      <c r="R61" s="202" t="s">
        <v>33</v>
      </c>
      <c r="S61" s="202"/>
      <c r="T61" s="202"/>
      <c r="U61" s="202"/>
      <c r="V61" s="203"/>
      <c r="W61" s="203"/>
    </row>
    <row r="62" spans="1:23" x14ac:dyDescent="0.25">
      <c r="A62" s="17"/>
      <c r="B62" s="18">
        <v>35</v>
      </c>
      <c r="C62" s="18">
        <v>36</v>
      </c>
      <c r="D62" s="18">
        <v>37</v>
      </c>
      <c r="E62" s="18">
        <v>38</v>
      </c>
      <c r="F62" s="18">
        <v>39</v>
      </c>
      <c r="G62" s="19"/>
      <c r="H62" s="198"/>
      <c r="I62" s="17"/>
      <c r="J62" s="18">
        <v>55</v>
      </c>
      <c r="K62" s="18">
        <v>56</v>
      </c>
      <c r="L62" s="18">
        <v>57</v>
      </c>
      <c r="M62" s="18">
        <v>58</v>
      </c>
      <c r="N62" s="18">
        <v>59</v>
      </c>
      <c r="O62" s="19">
        <v>60</v>
      </c>
      <c r="P62" s="92"/>
      <c r="Q62" s="92"/>
      <c r="R62" s="92"/>
      <c r="S62" s="92"/>
      <c r="T62" s="92"/>
      <c r="U62" s="92"/>
      <c r="V62" s="92"/>
      <c r="W62" s="92"/>
    </row>
    <row r="63" spans="1:23" x14ac:dyDescent="0.25">
      <c r="A63" s="59">
        <v>12</v>
      </c>
      <c r="B63" s="60">
        <v>13</v>
      </c>
      <c r="C63" s="60">
        <v>14</v>
      </c>
      <c r="D63" s="60">
        <v>15</v>
      </c>
      <c r="E63" s="60">
        <v>16</v>
      </c>
      <c r="F63" s="60">
        <v>17</v>
      </c>
      <c r="G63" s="61">
        <v>18</v>
      </c>
      <c r="H63" s="197"/>
      <c r="I63" s="59">
        <v>9</v>
      </c>
      <c r="J63" s="60">
        <v>10</v>
      </c>
      <c r="K63" s="60">
        <v>11</v>
      </c>
      <c r="L63" s="60">
        <v>12</v>
      </c>
      <c r="M63" s="60">
        <v>13</v>
      </c>
      <c r="N63" s="60">
        <v>14</v>
      </c>
      <c r="O63" s="93">
        <v>15</v>
      </c>
      <c r="P63" s="91"/>
      <c r="Q63" s="91"/>
      <c r="R63" s="91"/>
      <c r="S63" s="91"/>
      <c r="T63" s="91"/>
      <c r="U63" s="91"/>
      <c r="V63" s="91"/>
      <c r="W63" s="91"/>
    </row>
    <row r="64" spans="1:23" x14ac:dyDescent="0.25">
      <c r="A64" s="17"/>
      <c r="B64" s="18">
        <v>40</v>
      </c>
      <c r="C64" s="18">
        <v>41</v>
      </c>
      <c r="D64" s="18">
        <v>42</v>
      </c>
      <c r="E64" s="18">
        <v>43</v>
      </c>
      <c r="F64" s="18">
        <v>44</v>
      </c>
      <c r="G64" s="19"/>
      <c r="H64" s="198"/>
      <c r="I64" s="17"/>
      <c r="J64" s="18"/>
      <c r="K64" s="18"/>
      <c r="L64" s="18"/>
      <c r="M64" s="18"/>
      <c r="N64" s="18"/>
      <c r="O64" s="19"/>
      <c r="P64" s="92"/>
      <c r="Q64" s="204" t="s">
        <v>34</v>
      </c>
      <c r="R64" s="205"/>
      <c r="S64" s="206" t="s">
        <v>35</v>
      </c>
      <c r="T64" s="206"/>
      <c r="U64" s="206"/>
      <c r="V64" s="206"/>
      <c r="W64" s="206"/>
    </row>
    <row r="65" spans="1:25" x14ac:dyDescent="0.25">
      <c r="A65" s="59">
        <v>19</v>
      </c>
      <c r="B65" s="60">
        <v>20</v>
      </c>
      <c r="C65" s="60">
        <v>21</v>
      </c>
      <c r="D65" s="60">
        <v>22</v>
      </c>
      <c r="E65" s="60">
        <v>23</v>
      </c>
      <c r="F65" s="60">
        <v>24</v>
      </c>
      <c r="G65" s="61">
        <v>25</v>
      </c>
      <c r="H65" s="197"/>
      <c r="I65" s="59">
        <v>16</v>
      </c>
      <c r="J65" s="60">
        <v>17</v>
      </c>
      <c r="K65" s="60">
        <v>18</v>
      </c>
      <c r="L65" s="60">
        <v>19</v>
      </c>
      <c r="M65" s="60">
        <v>20</v>
      </c>
      <c r="N65" s="60">
        <v>21</v>
      </c>
      <c r="O65" s="61">
        <v>22</v>
      </c>
      <c r="P65" s="91"/>
      <c r="Q65" s="207" t="s">
        <v>36</v>
      </c>
      <c r="R65" s="208"/>
      <c r="S65" s="209" t="s">
        <v>160</v>
      </c>
      <c r="T65" s="209"/>
      <c r="U65" s="209"/>
      <c r="V65" s="209"/>
      <c r="W65" s="209"/>
    </row>
    <row r="66" spans="1:25" x14ac:dyDescent="0.25">
      <c r="A66" s="17"/>
      <c r="B66" s="18">
        <v>45</v>
      </c>
      <c r="C66" s="18">
        <v>46</v>
      </c>
      <c r="D66" s="18">
        <v>47</v>
      </c>
      <c r="E66" s="18">
        <v>48</v>
      </c>
      <c r="F66" s="18">
        <v>49</v>
      </c>
      <c r="G66" s="19"/>
      <c r="H66" s="198"/>
      <c r="I66" s="17"/>
      <c r="J66" s="18"/>
      <c r="K66" s="18"/>
      <c r="L66" s="18"/>
      <c r="M66" s="18"/>
      <c r="N66" s="18"/>
      <c r="O66" s="19"/>
      <c r="P66" s="92"/>
      <c r="Q66" s="190" t="s">
        <v>37</v>
      </c>
      <c r="R66" s="191"/>
      <c r="S66" s="192" t="s">
        <v>158</v>
      </c>
      <c r="T66" s="192"/>
      <c r="U66" s="192"/>
      <c r="V66" s="192"/>
      <c r="W66" s="192"/>
    </row>
    <row r="67" spans="1:25" x14ac:dyDescent="0.25">
      <c r="A67" s="59">
        <v>26</v>
      </c>
      <c r="B67" s="60">
        <v>27</v>
      </c>
      <c r="C67" s="60">
        <v>28</v>
      </c>
      <c r="D67" s="60">
        <v>29</v>
      </c>
      <c r="E67" s="60">
        <v>30</v>
      </c>
      <c r="F67" s="60">
        <v>31</v>
      </c>
      <c r="G67" s="61"/>
      <c r="H67" s="197"/>
      <c r="I67" s="59">
        <v>23</v>
      </c>
      <c r="J67" s="60">
        <v>24</v>
      </c>
      <c r="K67" s="60">
        <v>25</v>
      </c>
      <c r="L67" s="60">
        <v>26</v>
      </c>
      <c r="M67" s="60">
        <v>27</v>
      </c>
      <c r="N67" s="60">
        <v>28</v>
      </c>
      <c r="O67" s="61">
        <v>29</v>
      </c>
      <c r="P67" s="91"/>
      <c r="Q67" s="193" t="s">
        <v>38</v>
      </c>
      <c r="R67" s="194"/>
      <c r="S67" s="195" t="s">
        <v>82</v>
      </c>
      <c r="T67" s="195"/>
      <c r="U67" s="195"/>
      <c r="V67" s="195"/>
      <c r="W67" s="195"/>
    </row>
    <row r="68" spans="1:25" x14ac:dyDescent="0.25">
      <c r="A68" s="17"/>
      <c r="B68" s="18">
        <v>50</v>
      </c>
      <c r="C68" s="18">
        <v>51</v>
      </c>
      <c r="D68" s="18">
        <v>52</v>
      </c>
      <c r="E68" s="18">
        <v>53</v>
      </c>
      <c r="F68" s="18">
        <v>54</v>
      </c>
      <c r="G68" s="19"/>
      <c r="H68" s="198"/>
      <c r="I68" s="17"/>
      <c r="J68" s="18"/>
      <c r="K68" s="18"/>
      <c r="L68" s="18"/>
      <c r="M68" s="18"/>
      <c r="N68" s="18"/>
      <c r="O68" s="19"/>
      <c r="P68" s="92"/>
      <c r="Q68" s="196" t="s">
        <v>39</v>
      </c>
      <c r="R68" s="196"/>
      <c r="S68" s="195" t="s">
        <v>101</v>
      </c>
      <c r="T68" s="195"/>
      <c r="U68" s="195"/>
      <c r="V68" s="195"/>
      <c r="W68" s="195"/>
    </row>
    <row r="69" spans="1:25" ht="15.75" thickBot="1" x14ac:dyDescent="0.3">
      <c r="A69" s="84"/>
      <c r="B69" s="85"/>
      <c r="C69" s="85"/>
      <c r="D69" s="85"/>
      <c r="E69" s="85"/>
      <c r="F69" s="85"/>
      <c r="G69" s="86"/>
      <c r="H69" s="197"/>
      <c r="I69" s="84">
        <v>30</v>
      </c>
      <c r="J69" s="85">
        <v>31</v>
      </c>
      <c r="K69" s="85"/>
      <c r="L69" s="85"/>
      <c r="M69" s="85"/>
      <c r="N69" s="85"/>
      <c r="O69" s="86"/>
      <c r="P69" s="91"/>
      <c r="Q69" s="187"/>
      <c r="R69" s="187"/>
      <c r="S69" s="187"/>
      <c r="T69" s="187"/>
      <c r="U69" s="187"/>
      <c r="V69" s="187"/>
      <c r="W69" s="163"/>
    </row>
    <row r="70" spans="1:25" x14ac:dyDescent="0.25">
      <c r="Q70" s="188" t="s">
        <v>40</v>
      </c>
      <c r="R70" s="189"/>
      <c r="S70" s="188" t="s">
        <v>41</v>
      </c>
      <c r="T70" s="189"/>
      <c r="U70" s="162" t="s">
        <v>42</v>
      </c>
      <c r="V70" s="188" t="s">
        <v>40</v>
      </c>
      <c r="W70" s="189"/>
      <c r="X70" s="162" t="s">
        <v>41</v>
      </c>
      <c r="Y70" s="162" t="s">
        <v>42</v>
      </c>
    </row>
    <row r="71" spans="1:25" x14ac:dyDescent="0.25">
      <c r="Q71" s="181" t="s">
        <v>43</v>
      </c>
      <c r="R71" s="181"/>
      <c r="S71" s="181" t="s">
        <v>83</v>
      </c>
      <c r="T71" s="181"/>
      <c r="U71" s="161">
        <v>34</v>
      </c>
      <c r="V71" s="182" t="s">
        <v>84</v>
      </c>
      <c r="W71" s="182"/>
      <c r="X71" s="158" t="s">
        <v>85</v>
      </c>
      <c r="Y71" s="158">
        <v>36</v>
      </c>
    </row>
    <row r="72" spans="1:25" x14ac:dyDescent="0.25">
      <c r="Q72" s="183" t="s">
        <v>44</v>
      </c>
      <c r="R72" s="183"/>
      <c r="S72" s="184" t="s">
        <v>86</v>
      </c>
      <c r="T72" s="184"/>
      <c r="U72" s="160">
        <v>39</v>
      </c>
      <c r="V72" s="185" t="s">
        <v>87</v>
      </c>
      <c r="W72" s="185"/>
      <c r="X72" s="133" t="s">
        <v>88</v>
      </c>
      <c r="Y72" s="133">
        <v>41</v>
      </c>
    </row>
    <row r="73" spans="1:25" x14ac:dyDescent="0.25">
      <c r="Q73" s="186"/>
      <c r="R73" s="186"/>
      <c r="S73" s="186"/>
      <c r="T73" s="186"/>
      <c r="U73" s="159"/>
      <c r="V73" s="186"/>
      <c r="W73" s="186"/>
      <c r="X73" s="159"/>
      <c r="Y73" s="159"/>
    </row>
    <row r="74" spans="1:25" x14ac:dyDescent="0.25">
      <c r="Q74" s="181" t="s">
        <v>45</v>
      </c>
      <c r="R74" s="181"/>
      <c r="S74" s="181" t="s">
        <v>132</v>
      </c>
      <c r="T74" s="181"/>
      <c r="U74" s="161">
        <v>34</v>
      </c>
      <c r="V74" s="182" t="s">
        <v>89</v>
      </c>
      <c r="W74" s="182"/>
      <c r="X74" s="158" t="s">
        <v>161</v>
      </c>
      <c r="Y74" s="158">
        <v>35</v>
      </c>
    </row>
    <row r="75" spans="1:25" x14ac:dyDescent="0.25">
      <c r="Q75" s="183" t="s">
        <v>46</v>
      </c>
      <c r="R75" s="183"/>
      <c r="S75" s="184" t="s">
        <v>133</v>
      </c>
      <c r="T75" s="184"/>
      <c r="U75" s="160">
        <v>39</v>
      </c>
      <c r="V75" s="185" t="s">
        <v>90</v>
      </c>
      <c r="W75" s="185"/>
      <c r="X75" s="133" t="s">
        <v>162</v>
      </c>
      <c r="Y75" s="133">
        <v>40</v>
      </c>
    </row>
    <row r="76" spans="1:25" x14ac:dyDescent="0.25">
      <c r="Q76" s="186"/>
      <c r="R76" s="186"/>
      <c r="S76" s="186"/>
      <c r="T76" s="186"/>
      <c r="U76" s="159"/>
      <c r="V76" s="186"/>
      <c r="W76" s="186"/>
      <c r="X76" s="159"/>
      <c r="Y76" s="159"/>
    </row>
    <row r="77" spans="1:25" x14ac:dyDescent="0.25">
      <c r="Q77" s="181" t="s">
        <v>47</v>
      </c>
      <c r="R77" s="181"/>
      <c r="S77" s="181" t="s">
        <v>81</v>
      </c>
      <c r="T77" s="181"/>
      <c r="U77" s="161">
        <v>35</v>
      </c>
      <c r="V77" s="182" t="s">
        <v>91</v>
      </c>
      <c r="W77" s="182"/>
      <c r="X77" s="158" t="s">
        <v>159</v>
      </c>
      <c r="Y77" s="158">
        <v>36</v>
      </c>
    </row>
  </sheetData>
  <mergeCells count="64">
    <mergeCell ref="Q77:R77"/>
    <mergeCell ref="S77:T77"/>
    <mergeCell ref="V77:W77"/>
    <mergeCell ref="Q75:R75"/>
    <mergeCell ref="S75:T75"/>
    <mergeCell ref="V75:W75"/>
    <mergeCell ref="Q76:R76"/>
    <mergeCell ref="S76:T76"/>
    <mergeCell ref="V76:W76"/>
    <mergeCell ref="Q73:R73"/>
    <mergeCell ref="S73:T73"/>
    <mergeCell ref="V73:W73"/>
    <mergeCell ref="Q74:R74"/>
    <mergeCell ref="S74:T74"/>
    <mergeCell ref="V74:W74"/>
    <mergeCell ref="Q71:R71"/>
    <mergeCell ref="S71:T71"/>
    <mergeCell ref="V71:W71"/>
    <mergeCell ref="Q72:R72"/>
    <mergeCell ref="S72:T72"/>
    <mergeCell ref="V72:W72"/>
    <mergeCell ref="Q69:R69"/>
    <mergeCell ref="S69:T69"/>
    <mergeCell ref="U69:V69"/>
    <mergeCell ref="Q70:R70"/>
    <mergeCell ref="S70:T70"/>
    <mergeCell ref="V70:W70"/>
    <mergeCell ref="Q66:R66"/>
    <mergeCell ref="S66:W66"/>
    <mergeCell ref="Q67:R67"/>
    <mergeCell ref="S67:W67"/>
    <mergeCell ref="Q68:R68"/>
    <mergeCell ref="S68:W68"/>
    <mergeCell ref="H58:H69"/>
    <mergeCell ref="R58:U58"/>
    <mergeCell ref="R59:U59"/>
    <mergeCell ref="R60:U60"/>
    <mergeCell ref="R61:U61"/>
    <mergeCell ref="V61:W61"/>
    <mergeCell ref="Q64:R64"/>
    <mergeCell ref="S64:W64"/>
    <mergeCell ref="Q65:R65"/>
    <mergeCell ref="S65:W65"/>
    <mergeCell ref="A43:G43"/>
    <mergeCell ref="I43:O43"/>
    <mergeCell ref="Q43:W43"/>
    <mergeCell ref="H44:H55"/>
    <mergeCell ref="P44:P55"/>
    <mergeCell ref="A57:G57"/>
    <mergeCell ref="I57:O57"/>
    <mergeCell ref="Q57:W57"/>
    <mergeCell ref="H17:H28"/>
    <mergeCell ref="A30:G30"/>
    <mergeCell ref="I30:O30"/>
    <mergeCell ref="Q30:W30"/>
    <mergeCell ref="H31:H41"/>
    <mergeCell ref="P31:P41"/>
    <mergeCell ref="A2:G2"/>
    <mergeCell ref="I2:O2"/>
    <mergeCell ref="Q2:W2"/>
    <mergeCell ref="H3:H14"/>
    <mergeCell ref="A16:G16"/>
    <mergeCell ref="I16:O16"/>
    <mergeCell ref="Q16:W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0465-6310-4AC0-8CA5-D61086411A5A}">
  <dimension ref="A1:Y77"/>
  <sheetViews>
    <sheetView topLeftCell="A49" workbookViewId="0">
      <selection activeCell="X70" sqref="X70:Y77"/>
    </sheetView>
  </sheetViews>
  <sheetFormatPr defaultRowHeight="15" x14ac:dyDescent="0.25"/>
  <cols>
    <col min="1" max="23" width="4.7109375" style="12" customWidth="1"/>
    <col min="24" max="24" width="10" bestFit="1" customWidth="1"/>
    <col min="25" max="25" width="5.28515625" bestFit="1" customWidth="1"/>
  </cols>
  <sheetData>
    <row r="1" spans="1:23" ht="16.5" thickBot="1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98</v>
      </c>
      <c r="N1" s="2"/>
      <c r="O1" s="2"/>
      <c r="P1" s="2"/>
      <c r="Q1" s="2"/>
      <c r="R1" s="2"/>
      <c r="S1" s="2"/>
      <c r="T1" s="2" t="s">
        <v>1</v>
      </c>
      <c r="U1" s="2"/>
      <c r="V1" s="2"/>
      <c r="W1" s="3"/>
    </row>
    <row r="2" spans="1:23" ht="15.75" thickBot="1" x14ac:dyDescent="0.3">
      <c r="A2" s="218" t="s">
        <v>2</v>
      </c>
      <c r="B2" s="219"/>
      <c r="C2" s="219"/>
      <c r="D2" s="219"/>
      <c r="E2" s="219"/>
      <c r="F2" s="219"/>
      <c r="G2" s="220"/>
      <c r="H2" s="4"/>
      <c r="I2" s="221" t="s">
        <v>3</v>
      </c>
      <c r="J2" s="222"/>
      <c r="K2" s="222"/>
      <c r="L2" s="222"/>
      <c r="M2" s="222"/>
      <c r="N2" s="222"/>
      <c r="O2" s="223"/>
      <c r="P2" s="5"/>
      <c r="Q2" s="224" t="s">
        <v>4</v>
      </c>
      <c r="R2" s="225"/>
      <c r="S2" s="225"/>
      <c r="T2" s="225"/>
      <c r="U2" s="225"/>
      <c r="V2" s="225"/>
      <c r="W2" s="226"/>
    </row>
    <row r="3" spans="1:23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217"/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1" t="s">
        <v>11</v>
      </c>
      <c r="Q3" s="6" t="s">
        <v>5</v>
      </c>
      <c r="R3" s="7" t="s">
        <v>6</v>
      </c>
      <c r="S3" s="7" t="s">
        <v>7</v>
      </c>
      <c r="T3" s="7" t="s">
        <v>8</v>
      </c>
      <c r="U3" s="7" t="s">
        <v>9</v>
      </c>
      <c r="V3" s="7" t="s">
        <v>10</v>
      </c>
      <c r="W3" s="8" t="s">
        <v>11</v>
      </c>
    </row>
    <row r="4" spans="1:23" x14ac:dyDescent="0.25">
      <c r="A4" s="13"/>
      <c r="B4" s="14"/>
      <c r="C4" s="14"/>
      <c r="D4" s="14"/>
      <c r="E4" s="14"/>
      <c r="F4" s="14">
        <v>1</v>
      </c>
      <c r="G4" s="15">
        <v>2</v>
      </c>
      <c r="H4" s="217"/>
      <c r="I4" s="13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5">
        <v>6</v>
      </c>
      <c r="P4" s="16"/>
      <c r="Q4" s="13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x14ac:dyDescent="0.25">
      <c r="A5" s="17"/>
      <c r="B5" s="18"/>
      <c r="C5" s="18"/>
      <c r="D5" s="18"/>
      <c r="E5" s="18"/>
      <c r="F5" s="18"/>
      <c r="G5" s="19"/>
      <c r="H5" s="217"/>
      <c r="I5" s="17"/>
      <c r="J5" s="20" t="s">
        <v>12</v>
      </c>
      <c r="K5" s="18">
        <v>11</v>
      </c>
      <c r="L5" s="18">
        <v>12</v>
      </c>
      <c r="M5" s="18">
        <v>13</v>
      </c>
      <c r="N5" s="18">
        <v>14</v>
      </c>
      <c r="O5" s="19"/>
      <c r="P5" s="21"/>
      <c r="Q5" s="17"/>
      <c r="R5" s="18"/>
      <c r="S5" s="18"/>
      <c r="T5" s="18">
        <v>32</v>
      </c>
      <c r="U5" s="18">
        <v>33</v>
      </c>
      <c r="V5" s="18">
        <v>34</v>
      </c>
      <c r="W5" s="22"/>
    </row>
    <row r="6" spans="1:23" x14ac:dyDescent="0.25">
      <c r="A6" s="13">
        <v>3</v>
      </c>
      <c r="B6" s="14">
        <v>4</v>
      </c>
      <c r="C6" s="14">
        <v>5</v>
      </c>
      <c r="D6" s="14">
        <v>6</v>
      </c>
      <c r="E6" s="14">
        <v>7</v>
      </c>
      <c r="F6" s="14">
        <v>8</v>
      </c>
      <c r="G6" s="15">
        <v>9</v>
      </c>
      <c r="H6" s="217"/>
      <c r="I6" s="13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5">
        <v>13</v>
      </c>
      <c r="P6" s="16"/>
      <c r="Q6" s="13">
        <v>5</v>
      </c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>
        <v>11</v>
      </c>
    </row>
    <row r="7" spans="1:23" x14ac:dyDescent="0.25">
      <c r="A7" s="17"/>
      <c r="B7" s="18"/>
      <c r="C7" s="18"/>
      <c r="D7" s="18"/>
      <c r="E7" s="18"/>
      <c r="F7" s="18"/>
      <c r="G7" s="19"/>
      <c r="H7" s="217"/>
      <c r="I7" s="17"/>
      <c r="J7" s="18">
        <v>15</v>
      </c>
      <c r="K7" s="18">
        <v>16</v>
      </c>
      <c r="L7" s="18">
        <v>17</v>
      </c>
      <c r="M7" s="18">
        <v>18</v>
      </c>
      <c r="N7" s="18">
        <v>19</v>
      </c>
      <c r="O7" s="19"/>
      <c r="P7" s="21"/>
      <c r="Q7" s="17"/>
      <c r="R7" s="18">
        <v>35</v>
      </c>
      <c r="S7" s="18">
        <v>36</v>
      </c>
      <c r="T7" s="18">
        <v>37</v>
      </c>
      <c r="U7" s="18">
        <v>38</v>
      </c>
      <c r="V7" s="18">
        <v>39</v>
      </c>
      <c r="W7" s="23"/>
    </row>
    <row r="8" spans="1:23" x14ac:dyDescent="0.25">
      <c r="A8" s="13">
        <v>10</v>
      </c>
      <c r="B8" s="14">
        <v>11</v>
      </c>
      <c r="C8" s="14">
        <v>12</v>
      </c>
      <c r="D8" s="14">
        <v>13</v>
      </c>
      <c r="E8" s="14">
        <v>14</v>
      </c>
      <c r="F8" s="14">
        <v>15</v>
      </c>
      <c r="G8" s="15">
        <v>16</v>
      </c>
      <c r="H8" s="217"/>
      <c r="I8" s="13">
        <v>14</v>
      </c>
      <c r="J8" s="14">
        <v>15</v>
      </c>
      <c r="K8" s="14">
        <v>16</v>
      </c>
      <c r="L8" s="14">
        <v>17</v>
      </c>
      <c r="M8" s="14">
        <v>18</v>
      </c>
      <c r="N8" s="14">
        <v>19</v>
      </c>
      <c r="O8" s="15">
        <v>20</v>
      </c>
      <c r="P8" s="16"/>
      <c r="Q8" s="13">
        <v>12</v>
      </c>
      <c r="R8" s="14">
        <v>13</v>
      </c>
      <c r="S8" s="14">
        <v>14</v>
      </c>
      <c r="T8" s="14">
        <v>15</v>
      </c>
      <c r="U8" s="14">
        <v>16</v>
      </c>
      <c r="V8" s="14">
        <v>17</v>
      </c>
      <c r="W8" s="15">
        <v>18</v>
      </c>
    </row>
    <row r="9" spans="1:23" x14ac:dyDescent="0.25">
      <c r="A9" s="17"/>
      <c r="B9" s="18"/>
      <c r="C9" s="18"/>
      <c r="D9" s="18"/>
      <c r="E9" s="18"/>
      <c r="F9" s="18"/>
      <c r="G9" s="19"/>
      <c r="H9" s="217"/>
      <c r="I9" s="17"/>
      <c r="J9" s="18">
        <v>20</v>
      </c>
      <c r="K9" s="18">
        <v>21</v>
      </c>
      <c r="L9" s="18">
        <v>22</v>
      </c>
      <c r="M9" s="18">
        <v>23</v>
      </c>
      <c r="N9" s="18">
        <v>24</v>
      </c>
      <c r="O9" s="19"/>
      <c r="P9" s="21"/>
      <c r="Q9" s="17"/>
      <c r="R9" s="18">
        <v>40</v>
      </c>
      <c r="S9" s="18">
        <v>41</v>
      </c>
      <c r="T9" s="18">
        <v>42</v>
      </c>
      <c r="U9" s="18">
        <v>43</v>
      </c>
      <c r="V9" s="18">
        <v>44</v>
      </c>
      <c r="W9" s="19"/>
    </row>
    <row r="10" spans="1:23" x14ac:dyDescent="0.25">
      <c r="A10" s="13">
        <v>17</v>
      </c>
      <c r="B10" s="14">
        <v>18</v>
      </c>
      <c r="C10" s="14">
        <v>19</v>
      </c>
      <c r="D10" s="14">
        <v>20</v>
      </c>
      <c r="E10" s="14">
        <v>21</v>
      </c>
      <c r="F10" s="14">
        <v>22</v>
      </c>
      <c r="G10" s="15">
        <v>23</v>
      </c>
      <c r="H10" s="217"/>
      <c r="I10" s="13">
        <v>21</v>
      </c>
      <c r="J10" s="14">
        <v>22</v>
      </c>
      <c r="K10" s="14">
        <v>23</v>
      </c>
      <c r="L10" s="14">
        <v>24</v>
      </c>
      <c r="M10" s="14">
        <v>25</v>
      </c>
      <c r="N10" s="14">
        <v>26</v>
      </c>
      <c r="O10" s="15">
        <v>27</v>
      </c>
      <c r="P10" s="16"/>
      <c r="Q10" s="13">
        <v>19</v>
      </c>
      <c r="R10" s="14">
        <v>20</v>
      </c>
      <c r="S10" s="14">
        <v>21</v>
      </c>
      <c r="T10" s="14">
        <v>22</v>
      </c>
      <c r="U10" s="14">
        <v>23</v>
      </c>
      <c r="V10" s="14">
        <v>24</v>
      </c>
      <c r="W10" s="15">
        <v>25</v>
      </c>
    </row>
    <row r="11" spans="1:23" x14ac:dyDescent="0.25">
      <c r="A11" s="17"/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9"/>
      <c r="H11" s="217"/>
      <c r="I11" s="17"/>
      <c r="J11" s="18">
        <v>25</v>
      </c>
      <c r="K11" s="18">
        <v>26</v>
      </c>
      <c r="L11" s="18">
        <v>27</v>
      </c>
      <c r="M11" s="18">
        <v>28</v>
      </c>
      <c r="N11" s="18">
        <v>29</v>
      </c>
      <c r="O11" s="19"/>
      <c r="P11" s="21"/>
      <c r="Q11" s="17"/>
      <c r="R11" s="18">
        <v>45</v>
      </c>
      <c r="S11" s="18">
        <v>46</v>
      </c>
      <c r="T11" s="18">
        <v>47</v>
      </c>
      <c r="U11" s="18">
        <v>48</v>
      </c>
      <c r="V11" s="18">
        <v>49</v>
      </c>
      <c r="W11" s="19"/>
    </row>
    <row r="12" spans="1:23" x14ac:dyDescent="0.25">
      <c r="A12" s="13">
        <v>24</v>
      </c>
      <c r="B12" s="14">
        <v>25</v>
      </c>
      <c r="C12" s="14">
        <v>26</v>
      </c>
      <c r="D12" s="14">
        <v>27</v>
      </c>
      <c r="E12" s="14">
        <v>28</v>
      </c>
      <c r="F12" s="14">
        <v>29</v>
      </c>
      <c r="G12" s="15">
        <v>30</v>
      </c>
      <c r="H12" s="217"/>
      <c r="I12" s="13">
        <v>28</v>
      </c>
      <c r="J12" s="14">
        <v>29</v>
      </c>
      <c r="K12" s="14">
        <v>30</v>
      </c>
      <c r="L12" s="14"/>
      <c r="M12" s="14"/>
      <c r="N12" s="14"/>
      <c r="O12" s="15"/>
      <c r="P12" s="16"/>
      <c r="Q12" s="13">
        <v>26</v>
      </c>
      <c r="R12" s="14">
        <v>27</v>
      </c>
      <c r="S12" s="14">
        <v>28</v>
      </c>
      <c r="T12" s="14">
        <v>29</v>
      </c>
      <c r="U12" s="14">
        <v>30</v>
      </c>
      <c r="V12" s="14">
        <v>31</v>
      </c>
      <c r="W12" s="15"/>
    </row>
    <row r="13" spans="1:23" x14ac:dyDescent="0.25">
      <c r="A13" s="17"/>
      <c r="B13" s="18">
        <v>6</v>
      </c>
      <c r="C13" s="18">
        <v>7</v>
      </c>
      <c r="D13" s="18">
        <v>8</v>
      </c>
      <c r="E13" s="18">
        <v>9</v>
      </c>
      <c r="F13" s="18">
        <v>10</v>
      </c>
      <c r="G13" s="19"/>
      <c r="H13" s="217"/>
      <c r="I13" s="24"/>
      <c r="J13" s="25">
        <v>30</v>
      </c>
      <c r="K13" s="25">
        <v>31</v>
      </c>
      <c r="L13" s="25"/>
      <c r="M13" s="25"/>
      <c r="N13" s="25"/>
      <c r="O13" s="26"/>
      <c r="P13" s="21"/>
      <c r="Q13" s="24"/>
      <c r="R13" s="27">
        <v>50</v>
      </c>
      <c r="S13" s="27">
        <v>51</v>
      </c>
      <c r="T13" s="27">
        <v>52</v>
      </c>
      <c r="U13" s="27">
        <v>53</v>
      </c>
      <c r="V13" s="27">
        <v>54</v>
      </c>
      <c r="W13" s="26"/>
    </row>
    <row r="14" spans="1:23" ht="15.75" thickBot="1" x14ac:dyDescent="0.3">
      <c r="A14" s="28">
        <v>31</v>
      </c>
      <c r="B14" s="29"/>
      <c r="C14" s="29"/>
      <c r="D14" s="29"/>
      <c r="E14" s="29"/>
      <c r="F14" s="29"/>
      <c r="G14" s="30"/>
      <c r="H14" s="217"/>
      <c r="I14" s="31"/>
      <c r="J14" s="32"/>
      <c r="K14" s="32"/>
      <c r="L14" s="32"/>
      <c r="M14" s="32"/>
      <c r="N14" s="32"/>
      <c r="O14" s="33"/>
      <c r="P14" s="34"/>
      <c r="Q14" s="31"/>
      <c r="R14" s="32"/>
      <c r="S14" s="32"/>
      <c r="T14" s="32"/>
      <c r="U14" s="32"/>
      <c r="V14" s="32"/>
      <c r="W14" s="33"/>
    </row>
    <row r="15" spans="1:23" ht="15.75" thickBot="1" x14ac:dyDescent="0.3">
      <c r="A15" s="35"/>
      <c r="B15" s="35"/>
      <c r="C15" s="35"/>
      <c r="D15" s="35"/>
      <c r="E15" s="35"/>
      <c r="F15" s="35"/>
      <c r="G15" s="35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5.75" thickBot="1" x14ac:dyDescent="0.3">
      <c r="A16" s="221" t="s">
        <v>13</v>
      </c>
      <c r="B16" s="227"/>
      <c r="C16" s="227"/>
      <c r="D16" s="227"/>
      <c r="E16" s="227"/>
      <c r="F16" s="227"/>
      <c r="G16" s="228"/>
      <c r="H16" s="4"/>
      <c r="I16" s="229" t="s">
        <v>14</v>
      </c>
      <c r="J16" s="230"/>
      <c r="K16" s="230"/>
      <c r="L16" s="230"/>
      <c r="M16" s="230"/>
      <c r="N16" s="230"/>
      <c r="O16" s="231"/>
      <c r="P16" s="4"/>
      <c r="Q16" s="232"/>
      <c r="R16" s="232"/>
      <c r="S16" s="232"/>
      <c r="T16" s="232"/>
      <c r="U16" s="232"/>
      <c r="V16" s="232"/>
      <c r="W16" s="232"/>
    </row>
    <row r="17" spans="1:23" x14ac:dyDescent="0.25">
      <c r="A17" s="9" t="s">
        <v>5</v>
      </c>
      <c r="B17" s="10" t="s">
        <v>6</v>
      </c>
      <c r="C17" s="10" t="s">
        <v>7</v>
      </c>
      <c r="D17" s="10" t="s">
        <v>8</v>
      </c>
      <c r="E17" s="10" t="s">
        <v>9</v>
      </c>
      <c r="F17" s="10" t="s">
        <v>10</v>
      </c>
      <c r="G17" s="11" t="s">
        <v>11</v>
      </c>
      <c r="H17" s="217"/>
      <c r="I17" s="6" t="s">
        <v>5</v>
      </c>
      <c r="J17" s="7" t="s">
        <v>6</v>
      </c>
      <c r="K17" s="7" t="s">
        <v>7</v>
      </c>
      <c r="L17" s="7" t="s">
        <v>8</v>
      </c>
      <c r="M17" s="7" t="s">
        <v>9</v>
      </c>
      <c r="N17" s="7" t="s">
        <v>10</v>
      </c>
      <c r="O17" s="8" t="s">
        <v>11</v>
      </c>
    </row>
    <row r="18" spans="1:23" x14ac:dyDescent="0.25">
      <c r="A18" s="13"/>
      <c r="B18" s="14"/>
      <c r="C18" s="14"/>
      <c r="D18" s="14"/>
      <c r="E18" s="14"/>
      <c r="F18" s="14"/>
      <c r="G18" s="15">
        <v>1</v>
      </c>
      <c r="H18" s="217"/>
      <c r="I18" s="13"/>
      <c r="J18" s="14">
        <v>1</v>
      </c>
      <c r="K18" s="14">
        <v>2</v>
      </c>
      <c r="L18" s="14">
        <v>3</v>
      </c>
      <c r="M18" s="14">
        <v>4</v>
      </c>
      <c r="N18" s="14">
        <v>5</v>
      </c>
      <c r="O18" s="15">
        <v>6</v>
      </c>
      <c r="P18" s="16"/>
      <c r="Q18" s="16"/>
      <c r="R18" s="16"/>
      <c r="S18" s="16"/>
      <c r="T18" s="16"/>
      <c r="U18" s="16"/>
      <c r="V18" s="16"/>
      <c r="W18" s="16"/>
    </row>
    <row r="19" spans="1:23" x14ac:dyDescent="0.25">
      <c r="A19" s="38"/>
      <c r="B19" s="39"/>
      <c r="C19" s="39"/>
      <c r="D19" s="39"/>
      <c r="E19" s="39"/>
      <c r="F19" s="39"/>
      <c r="G19" s="40"/>
      <c r="H19" s="217"/>
      <c r="I19" s="38"/>
      <c r="J19" s="18">
        <v>71</v>
      </c>
      <c r="K19" s="18">
        <v>72</v>
      </c>
      <c r="L19" s="18">
        <v>73</v>
      </c>
      <c r="M19" s="18">
        <v>74</v>
      </c>
      <c r="N19" s="18">
        <v>75</v>
      </c>
      <c r="O19" s="41"/>
    </row>
    <row r="20" spans="1:23" x14ac:dyDescent="0.25">
      <c r="A20" s="13">
        <v>2</v>
      </c>
      <c r="B20" s="14">
        <v>3</v>
      </c>
      <c r="C20" s="14">
        <v>4</v>
      </c>
      <c r="D20" s="14">
        <v>5</v>
      </c>
      <c r="E20" s="14">
        <v>6</v>
      </c>
      <c r="F20" s="14">
        <v>7</v>
      </c>
      <c r="G20" s="15">
        <v>8</v>
      </c>
      <c r="H20" s="217"/>
      <c r="I20" s="13">
        <v>7</v>
      </c>
      <c r="J20" s="14">
        <v>8</v>
      </c>
      <c r="K20" s="14">
        <v>9</v>
      </c>
      <c r="L20" s="14">
        <v>10</v>
      </c>
      <c r="M20" s="14">
        <v>11</v>
      </c>
      <c r="N20" s="14">
        <v>12</v>
      </c>
      <c r="O20" s="15">
        <v>13</v>
      </c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7"/>
      <c r="B21" s="18">
        <v>55</v>
      </c>
      <c r="C21" s="18">
        <v>56</v>
      </c>
      <c r="D21" s="18">
        <v>57</v>
      </c>
      <c r="E21" s="18">
        <v>58</v>
      </c>
      <c r="F21" s="18">
        <v>59</v>
      </c>
      <c r="G21" s="19"/>
      <c r="H21" s="217"/>
      <c r="I21" s="17"/>
      <c r="J21" s="18" t="s">
        <v>15</v>
      </c>
      <c r="K21" s="18" t="s">
        <v>16</v>
      </c>
      <c r="L21" s="18" t="s">
        <v>17</v>
      </c>
      <c r="M21" s="18" t="s">
        <v>18</v>
      </c>
      <c r="N21" s="18" t="s">
        <v>19</v>
      </c>
      <c r="O21" s="42"/>
      <c r="P21" s="43"/>
      <c r="Q21" s="43"/>
      <c r="R21" s="43"/>
      <c r="S21" s="43"/>
      <c r="T21" s="43"/>
      <c r="U21" s="43"/>
      <c r="V21" s="43"/>
      <c r="W21" s="44"/>
    </row>
    <row r="22" spans="1:23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5">
        <v>15</v>
      </c>
      <c r="H22" s="217"/>
      <c r="I22" s="13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5">
        <v>20</v>
      </c>
      <c r="P22" s="16"/>
      <c r="Q22" s="16"/>
      <c r="R22" s="16"/>
      <c r="S22" s="16"/>
      <c r="T22" s="16"/>
      <c r="U22" s="16"/>
      <c r="V22" s="16"/>
      <c r="W22" s="45"/>
    </row>
    <row r="23" spans="1:23" x14ac:dyDescent="0.25">
      <c r="A23" s="17"/>
      <c r="B23" s="18">
        <v>60</v>
      </c>
      <c r="C23" s="20" t="s">
        <v>12</v>
      </c>
      <c r="D23" s="18">
        <v>61</v>
      </c>
      <c r="E23" s="18">
        <v>62</v>
      </c>
      <c r="F23" s="18">
        <v>63</v>
      </c>
      <c r="G23" s="19"/>
      <c r="H23" s="217"/>
      <c r="I23" s="46" t="s">
        <v>20</v>
      </c>
      <c r="J23" s="18"/>
      <c r="K23" s="18"/>
      <c r="L23" s="18"/>
      <c r="M23" s="18"/>
      <c r="N23" s="18"/>
      <c r="O23" s="19"/>
      <c r="P23" s="43"/>
      <c r="Q23" s="43"/>
      <c r="R23" s="43"/>
      <c r="S23" s="43"/>
      <c r="T23" s="43"/>
      <c r="U23" s="43"/>
      <c r="V23" s="43"/>
      <c r="W23" s="44"/>
    </row>
    <row r="24" spans="1:23" x14ac:dyDescent="0.25">
      <c r="A24" s="13">
        <v>16</v>
      </c>
      <c r="B24" s="14">
        <v>17</v>
      </c>
      <c r="C24" s="14">
        <v>18</v>
      </c>
      <c r="D24" s="14">
        <v>19</v>
      </c>
      <c r="E24" s="14">
        <v>20</v>
      </c>
      <c r="F24" s="14">
        <v>21</v>
      </c>
      <c r="G24" s="15">
        <v>22</v>
      </c>
      <c r="H24" s="217"/>
      <c r="I24" s="13">
        <v>21</v>
      </c>
      <c r="J24" s="14">
        <v>22</v>
      </c>
      <c r="K24" s="14">
        <v>23</v>
      </c>
      <c r="L24" s="14">
        <v>24</v>
      </c>
      <c r="M24" s="14">
        <v>25</v>
      </c>
      <c r="N24" s="14">
        <v>26</v>
      </c>
      <c r="O24" s="15">
        <v>27</v>
      </c>
      <c r="P24" s="16"/>
      <c r="Q24" s="16"/>
      <c r="R24" s="16"/>
      <c r="S24" s="16"/>
      <c r="T24" s="16"/>
      <c r="U24" s="16"/>
      <c r="V24" s="16"/>
      <c r="W24" s="45"/>
    </row>
    <row r="25" spans="1:23" x14ac:dyDescent="0.25">
      <c r="A25" s="17"/>
      <c r="B25" s="18">
        <v>64</v>
      </c>
      <c r="C25" s="18">
        <v>65</v>
      </c>
      <c r="D25" s="18">
        <v>66</v>
      </c>
      <c r="E25" s="18">
        <v>67</v>
      </c>
      <c r="F25" s="18">
        <v>68</v>
      </c>
      <c r="G25" s="19"/>
      <c r="H25" s="217"/>
      <c r="I25" s="17"/>
      <c r="J25" s="18"/>
      <c r="K25" s="18"/>
      <c r="L25" s="18"/>
      <c r="M25" s="18"/>
      <c r="N25" s="18"/>
      <c r="O25" s="19"/>
      <c r="P25" s="43"/>
      <c r="Q25" s="43"/>
      <c r="R25" s="43"/>
      <c r="S25" s="43"/>
      <c r="T25" s="43"/>
      <c r="U25" s="43"/>
      <c r="V25" s="43"/>
      <c r="W25" s="43"/>
    </row>
    <row r="26" spans="1:23" x14ac:dyDescent="0.25">
      <c r="A26" s="13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5">
        <v>29</v>
      </c>
      <c r="H26" s="217"/>
      <c r="I26" s="13">
        <v>28</v>
      </c>
      <c r="J26" s="14">
        <v>29</v>
      </c>
      <c r="K26" s="14">
        <v>30</v>
      </c>
      <c r="L26" s="14">
        <v>31</v>
      </c>
      <c r="M26" s="14"/>
      <c r="N26" s="47"/>
      <c r="O26" s="48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A27" s="17"/>
      <c r="B27" s="18">
        <v>69</v>
      </c>
      <c r="C27" s="18">
        <v>70</v>
      </c>
      <c r="D27" s="20" t="s">
        <v>21</v>
      </c>
      <c r="E27" s="20" t="s">
        <v>12</v>
      </c>
      <c r="F27" s="20" t="s">
        <v>12</v>
      </c>
      <c r="G27" s="19"/>
      <c r="H27" s="217"/>
      <c r="I27" s="17"/>
      <c r="J27" s="18"/>
      <c r="K27" s="18"/>
      <c r="L27" s="18"/>
      <c r="M27" s="18"/>
      <c r="N27" s="25"/>
      <c r="O27" s="26"/>
      <c r="P27" s="43"/>
      <c r="Q27" s="43"/>
      <c r="R27" s="43"/>
      <c r="S27" s="43"/>
      <c r="T27" s="43"/>
      <c r="U27" s="43"/>
      <c r="V27" s="43"/>
      <c r="W27" s="43"/>
    </row>
    <row r="28" spans="1:23" ht="15.75" thickBot="1" x14ac:dyDescent="0.3">
      <c r="A28" s="49">
        <v>30</v>
      </c>
      <c r="B28" s="50"/>
      <c r="C28" s="50"/>
      <c r="D28" s="50"/>
      <c r="E28" s="50"/>
      <c r="F28" s="50"/>
      <c r="G28" s="51"/>
      <c r="H28" s="217"/>
      <c r="I28" s="52"/>
      <c r="J28" s="53"/>
      <c r="K28" s="53"/>
      <c r="L28" s="53"/>
      <c r="M28" s="53"/>
      <c r="N28" s="53"/>
      <c r="O28" s="54"/>
      <c r="P28" s="16"/>
      <c r="Q28" s="16"/>
      <c r="R28" s="16"/>
      <c r="S28" s="16"/>
      <c r="T28" s="16"/>
      <c r="U28" s="16"/>
      <c r="V28" s="16"/>
      <c r="W28" s="16"/>
    </row>
    <row r="29" spans="1:23" ht="15.75" thickBot="1" x14ac:dyDescent="0.3">
      <c r="A29" s="55"/>
      <c r="B29" s="55"/>
      <c r="C29" s="55"/>
      <c r="D29" s="55"/>
      <c r="E29" s="55"/>
      <c r="F29" s="55"/>
      <c r="G29" s="55"/>
      <c r="H29" s="36"/>
      <c r="I29" s="56"/>
      <c r="J29" s="56"/>
      <c r="K29" s="56"/>
      <c r="L29" s="56"/>
      <c r="M29" s="56"/>
      <c r="N29" s="56"/>
      <c r="O29" s="56"/>
      <c r="P29" s="45"/>
      <c r="Q29" s="57"/>
      <c r="R29" s="57"/>
      <c r="S29" s="57"/>
      <c r="T29" s="57"/>
      <c r="U29" s="57"/>
      <c r="V29" s="57"/>
      <c r="W29" s="57"/>
    </row>
    <row r="30" spans="1:23" ht="15.75" thickBot="1" x14ac:dyDescent="0.3">
      <c r="A30" s="210" t="s">
        <v>22</v>
      </c>
      <c r="B30" s="211"/>
      <c r="C30" s="211"/>
      <c r="D30" s="211"/>
      <c r="E30" s="211"/>
      <c r="F30" s="211"/>
      <c r="G30" s="212"/>
      <c r="H30" s="58"/>
      <c r="I30" s="210" t="s">
        <v>23</v>
      </c>
      <c r="J30" s="211"/>
      <c r="K30" s="211"/>
      <c r="L30" s="211"/>
      <c r="M30" s="211"/>
      <c r="N30" s="211"/>
      <c r="O30" s="212"/>
      <c r="P30" s="58"/>
      <c r="Q30" s="210" t="s">
        <v>24</v>
      </c>
      <c r="R30" s="211"/>
      <c r="S30" s="211"/>
      <c r="T30" s="211"/>
      <c r="U30" s="211"/>
      <c r="V30" s="211"/>
      <c r="W30" s="212"/>
    </row>
    <row r="31" spans="1:23" x14ac:dyDescent="0.25">
      <c r="A31" s="6" t="s">
        <v>5</v>
      </c>
      <c r="B31" s="7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8" t="s">
        <v>11</v>
      </c>
      <c r="H31" s="197"/>
      <c r="I31" s="6" t="s">
        <v>5</v>
      </c>
      <c r="J31" s="7" t="s">
        <v>6</v>
      </c>
      <c r="K31" s="7" t="s">
        <v>7</v>
      </c>
      <c r="L31" s="7" t="s">
        <v>8</v>
      </c>
      <c r="M31" s="7" t="s">
        <v>9</v>
      </c>
      <c r="N31" s="7" t="s">
        <v>10</v>
      </c>
      <c r="O31" s="8" t="s">
        <v>11</v>
      </c>
      <c r="P31" s="197"/>
      <c r="Q31" s="6" t="s">
        <v>5</v>
      </c>
      <c r="R31" s="7" t="s">
        <v>6</v>
      </c>
      <c r="S31" s="7" t="s">
        <v>7</v>
      </c>
      <c r="T31" s="7" t="s">
        <v>8</v>
      </c>
      <c r="U31" s="7" t="s">
        <v>9</v>
      </c>
      <c r="V31" s="7" t="s">
        <v>10</v>
      </c>
      <c r="W31" s="8" t="s">
        <v>11</v>
      </c>
    </row>
    <row r="32" spans="1:23" x14ac:dyDescent="0.25">
      <c r="A32" s="59"/>
      <c r="B32" s="60"/>
      <c r="C32" s="60"/>
      <c r="D32" s="60"/>
      <c r="E32" s="60">
        <v>1</v>
      </c>
      <c r="F32" s="60">
        <v>2</v>
      </c>
      <c r="G32" s="61">
        <v>3</v>
      </c>
      <c r="H32" s="197"/>
      <c r="I32" s="59">
        <v>1</v>
      </c>
      <c r="J32" s="60">
        <v>2</v>
      </c>
      <c r="K32" s="60">
        <v>3</v>
      </c>
      <c r="L32" s="60">
        <v>4</v>
      </c>
      <c r="M32" s="60">
        <v>5</v>
      </c>
      <c r="N32" s="60">
        <v>6</v>
      </c>
      <c r="O32" s="61">
        <v>7</v>
      </c>
      <c r="P32" s="197"/>
      <c r="Q32" s="59">
        <v>1</v>
      </c>
      <c r="R32" s="60">
        <v>2</v>
      </c>
      <c r="S32" s="60">
        <v>3</v>
      </c>
      <c r="T32" s="60">
        <v>4</v>
      </c>
      <c r="U32" s="60">
        <v>5</v>
      </c>
      <c r="V32" s="60">
        <v>6</v>
      </c>
      <c r="W32" s="61">
        <v>7</v>
      </c>
    </row>
    <row r="33" spans="1:23" x14ac:dyDescent="0.25">
      <c r="A33" s="17"/>
      <c r="B33" s="18"/>
      <c r="C33" s="18"/>
      <c r="D33" s="18"/>
      <c r="E33" s="18"/>
      <c r="F33" s="18"/>
      <c r="G33" s="19"/>
      <c r="H33" s="197"/>
      <c r="I33" s="17"/>
      <c r="J33" s="18">
        <v>15</v>
      </c>
      <c r="K33" s="18">
        <v>16</v>
      </c>
      <c r="L33" s="18">
        <v>17</v>
      </c>
      <c r="M33" s="18">
        <v>18</v>
      </c>
      <c r="N33" s="18">
        <v>19</v>
      </c>
      <c r="O33" s="19"/>
      <c r="P33" s="197"/>
      <c r="Q33" s="17"/>
      <c r="R33" s="20" t="s">
        <v>12</v>
      </c>
      <c r="S33" s="20" t="s">
        <v>12</v>
      </c>
      <c r="T33" s="20" t="s">
        <v>12</v>
      </c>
      <c r="U33" s="20" t="s">
        <v>12</v>
      </c>
      <c r="V33" s="20" t="s">
        <v>12</v>
      </c>
      <c r="W33" s="62" t="s">
        <v>12</v>
      </c>
    </row>
    <row r="34" spans="1:23" x14ac:dyDescent="0.25">
      <c r="A34" s="59">
        <v>4</v>
      </c>
      <c r="B34" s="60">
        <v>5</v>
      </c>
      <c r="C34" s="60">
        <v>6</v>
      </c>
      <c r="D34" s="60">
        <v>7</v>
      </c>
      <c r="E34" s="60">
        <v>8</v>
      </c>
      <c r="F34" s="60">
        <v>9</v>
      </c>
      <c r="G34" s="61">
        <v>10</v>
      </c>
      <c r="H34" s="197"/>
      <c r="I34" s="59">
        <v>8</v>
      </c>
      <c r="J34" s="60">
        <v>9</v>
      </c>
      <c r="K34" s="60">
        <v>10</v>
      </c>
      <c r="L34" s="60">
        <v>11</v>
      </c>
      <c r="M34" s="60">
        <v>12</v>
      </c>
      <c r="N34" s="60">
        <v>13</v>
      </c>
      <c r="O34" s="61">
        <v>14</v>
      </c>
      <c r="P34" s="197"/>
      <c r="Q34" s="59">
        <v>8</v>
      </c>
      <c r="R34" s="60">
        <v>9</v>
      </c>
      <c r="S34" s="60">
        <v>10</v>
      </c>
      <c r="T34" s="60">
        <v>11</v>
      </c>
      <c r="U34" s="60">
        <v>12</v>
      </c>
      <c r="V34" s="60">
        <v>13</v>
      </c>
      <c r="W34" s="63">
        <v>14</v>
      </c>
    </row>
    <row r="35" spans="1:23" x14ac:dyDescent="0.25">
      <c r="A35" s="17"/>
      <c r="B35" s="18"/>
      <c r="C35" s="18"/>
      <c r="D35" s="18"/>
      <c r="E35" s="18"/>
      <c r="F35" s="18"/>
      <c r="G35" s="19"/>
      <c r="H35" s="197"/>
      <c r="I35" s="17"/>
      <c r="J35" s="18">
        <v>20</v>
      </c>
      <c r="K35" s="18">
        <v>21</v>
      </c>
      <c r="L35" s="18">
        <v>22</v>
      </c>
      <c r="M35" s="18">
        <v>23</v>
      </c>
      <c r="N35" s="18">
        <v>24</v>
      </c>
      <c r="O35" s="19"/>
      <c r="P35" s="197"/>
      <c r="Q35" s="17"/>
      <c r="R35" s="18">
        <v>35</v>
      </c>
      <c r="S35" s="18">
        <v>36</v>
      </c>
      <c r="T35" s="18">
        <v>37</v>
      </c>
      <c r="U35" s="18">
        <v>38</v>
      </c>
      <c r="V35" s="18">
        <v>39</v>
      </c>
      <c r="W35" s="19"/>
    </row>
    <row r="36" spans="1:23" x14ac:dyDescent="0.25">
      <c r="A36" s="59">
        <v>11</v>
      </c>
      <c r="B36" s="60">
        <v>12</v>
      </c>
      <c r="C36" s="60">
        <v>13</v>
      </c>
      <c r="D36" s="60">
        <v>14</v>
      </c>
      <c r="E36" s="60">
        <v>15</v>
      </c>
      <c r="F36" s="60">
        <v>16</v>
      </c>
      <c r="G36" s="61">
        <v>17</v>
      </c>
      <c r="H36" s="197"/>
      <c r="I36" s="59">
        <v>15</v>
      </c>
      <c r="J36" s="60">
        <v>16</v>
      </c>
      <c r="K36" s="60">
        <v>17</v>
      </c>
      <c r="L36" s="60">
        <v>18</v>
      </c>
      <c r="M36" s="60">
        <v>19</v>
      </c>
      <c r="N36" s="60">
        <v>20</v>
      </c>
      <c r="O36" s="61">
        <v>21</v>
      </c>
      <c r="P36" s="197"/>
      <c r="Q36" s="59">
        <v>15</v>
      </c>
      <c r="R36" s="60">
        <v>16</v>
      </c>
      <c r="S36" s="60">
        <v>17</v>
      </c>
      <c r="T36" s="60">
        <v>18</v>
      </c>
      <c r="U36" s="60">
        <v>19</v>
      </c>
      <c r="V36" s="60">
        <v>20</v>
      </c>
      <c r="W36" s="61">
        <v>21</v>
      </c>
    </row>
    <row r="37" spans="1:23" x14ac:dyDescent="0.25">
      <c r="A37" s="17"/>
      <c r="B37" s="18">
        <v>1</v>
      </c>
      <c r="C37" s="18">
        <v>2</v>
      </c>
      <c r="D37" s="18">
        <v>3</v>
      </c>
      <c r="E37" s="18">
        <v>4</v>
      </c>
      <c r="F37" s="18">
        <v>5</v>
      </c>
      <c r="G37" s="19"/>
      <c r="H37" s="197"/>
      <c r="I37" s="17"/>
      <c r="J37" s="18">
        <v>25</v>
      </c>
      <c r="K37" s="18">
        <v>26</v>
      </c>
      <c r="L37" s="18">
        <v>27</v>
      </c>
      <c r="M37" s="18">
        <v>28</v>
      </c>
      <c r="N37" s="18">
        <v>29</v>
      </c>
      <c r="O37" s="19"/>
      <c r="P37" s="197"/>
      <c r="Q37" s="17"/>
      <c r="R37" s="18">
        <v>40</v>
      </c>
      <c r="S37" s="18">
        <v>41</v>
      </c>
      <c r="T37" s="18">
        <v>42</v>
      </c>
      <c r="U37" s="18">
        <v>43</v>
      </c>
      <c r="V37" s="18">
        <v>44</v>
      </c>
      <c r="W37" s="19"/>
    </row>
    <row r="38" spans="1:23" x14ac:dyDescent="0.25">
      <c r="A38" s="59">
        <v>18</v>
      </c>
      <c r="B38" s="60">
        <v>19</v>
      </c>
      <c r="C38" s="60">
        <v>20</v>
      </c>
      <c r="D38" s="60">
        <v>21</v>
      </c>
      <c r="E38" s="60">
        <v>22</v>
      </c>
      <c r="F38" s="60">
        <v>23</v>
      </c>
      <c r="G38" s="61">
        <v>24</v>
      </c>
      <c r="H38" s="197"/>
      <c r="I38" s="59">
        <v>22</v>
      </c>
      <c r="J38" s="60">
        <v>23</v>
      </c>
      <c r="K38" s="60">
        <v>24</v>
      </c>
      <c r="L38" s="60">
        <v>25</v>
      </c>
      <c r="M38" s="60">
        <v>26</v>
      </c>
      <c r="N38" s="60">
        <v>27</v>
      </c>
      <c r="O38" s="64">
        <v>28</v>
      </c>
      <c r="P38" s="197"/>
      <c r="Q38" s="59">
        <v>22</v>
      </c>
      <c r="R38" s="60">
        <v>23</v>
      </c>
      <c r="S38" s="60">
        <v>24</v>
      </c>
      <c r="T38" s="60">
        <v>25</v>
      </c>
      <c r="U38" s="60">
        <v>26</v>
      </c>
      <c r="V38" s="60">
        <v>27</v>
      </c>
      <c r="W38" s="61">
        <v>28</v>
      </c>
    </row>
    <row r="39" spans="1:23" x14ac:dyDescent="0.25">
      <c r="A39" s="17"/>
      <c r="B39" s="20" t="s">
        <v>12</v>
      </c>
      <c r="C39" s="18">
        <v>6</v>
      </c>
      <c r="D39" s="18">
        <v>7</v>
      </c>
      <c r="E39" s="18">
        <v>8</v>
      </c>
      <c r="F39" s="18">
        <v>9</v>
      </c>
      <c r="G39" s="19"/>
      <c r="H39" s="197"/>
      <c r="I39" s="17"/>
      <c r="J39" s="18">
        <v>30</v>
      </c>
      <c r="K39" s="18">
        <v>31</v>
      </c>
      <c r="L39" s="18">
        <v>32</v>
      </c>
      <c r="M39" s="18">
        <v>33</v>
      </c>
      <c r="N39" s="18">
        <v>34</v>
      </c>
      <c r="O39" s="19"/>
      <c r="P39" s="197"/>
      <c r="Q39" s="17"/>
      <c r="R39" s="18">
        <v>45</v>
      </c>
      <c r="S39" s="18">
        <v>46</v>
      </c>
      <c r="T39" s="18">
        <v>47</v>
      </c>
      <c r="U39" s="18">
        <v>48</v>
      </c>
      <c r="V39" s="18">
        <v>49</v>
      </c>
      <c r="W39" s="19"/>
    </row>
    <row r="40" spans="1:23" x14ac:dyDescent="0.25">
      <c r="A40" s="65">
        <v>25</v>
      </c>
      <c r="B40" s="66">
        <v>26</v>
      </c>
      <c r="C40" s="66">
        <v>27</v>
      </c>
      <c r="D40" s="66">
        <v>28</v>
      </c>
      <c r="E40" s="66">
        <v>29</v>
      </c>
      <c r="F40" s="66">
        <v>30</v>
      </c>
      <c r="G40" s="67">
        <v>31</v>
      </c>
      <c r="H40" s="197"/>
      <c r="I40" s="68"/>
      <c r="J40" s="69"/>
      <c r="K40" s="69"/>
      <c r="L40" s="69"/>
      <c r="M40" s="69"/>
      <c r="N40" s="69"/>
      <c r="O40" s="70"/>
      <c r="P40" s="197"/>
      <c r="Q40" s="59">
        <v>29</v>
      </c>
      <c r="R40" s="60">
        <v>30</v>
      </c>
      <c r="S40" s="60">
        <v>31</v>
      </c>
      <c r="T40" s="69"/>
      <c r="U40" s="69"/>
      <c r="V40" s="69"/>
      <c r="W40" s="70"/>
    </row>
    <row r="41" spans="1:23" ht="15.75" thickBot="1" x14ac:dyDescent="0.3">
      <c r="A41" s="71"/>
      <c r="B41" s="72">
        <v>10</v>
      </c>
      <c r="C41" s="72">
        <v>11</v>
      </c>
      <c r="D41" s="72">
        <v>12</v>
      </c>
      <c r="E41" s="72">
        <v>13</v>
      </c>
      <c r="F41" s="72">
        <v>14</v>
      </c>
      <c r="G41" s="73"/>
      <c r="H41" s="197"/>
      <c r="I41" s="74"/>
      <c r="J41" s="75"/>
      <c r="K41" s="75"/>
      <c r="L41" s="75"/>
      <c r="M41" s="75"/>
      <c r="N41" s="75"/>
      <c r="O41" s="76"/>
      <c r="P41" s="197"/>
      <c r="Q41" s="71"/>
      <c r="R41" s="72">
        <v>50</v>
      </c>
      <c r="S41" s="72">
        <v>51</v>
      </c>
      <c r="T41" s="75"/>
      <c r="U41" s="75"/>
      <c r="V41" s="75"/>
      <c r="W41" s="76"/>
    </row>
    <row r="42" spans="1:23" ht="15.75" thickBot="1" x14ac:dyDescent="0.3">
      <c r="A42" s="77"/>
      <c r="B42" s="77"/>
      <c r="C42" s="77"/>
      <c r="D42" s="77"/>
      <c r="E42" s="77"/>
      <c r="F42" s="77"/>
      <c r="G42" s="77"/>
      <c r="H42" s="78"/>
      <c r="I42" s="79"/>
      <c r="J42" s="79"/>
      <c r="K42" s="79"/>
      <c r="L42" s="79"/>
      <c r="M42" s="79"/>
      <c r="N42" s="79"/>
      <c r="O42" s="79"/>
      <c r="P42" s="78"/>
      <c r="Q42" s="77"/>
      <c r="R42" s="77"/>
      <c r="S42" s="77"/>
      <c r="T42" s="79"/>
      <c r="U42" s="79"/>
      <c r="V42" s="79"/>
      <c r="W42" s="79"/>
    </row>
    <row r="43" spans="1:23" ht="15.75" thickBot="1" x14ac:dyDescent="0.3">
      <c r="A43" s="210" t="s">
        <v>25</v>
      </c>
      <c r="B43" s="211"/>
      <c r="C43" s="211"/>
      <c r="D43" s="211"/>
      <c r="E43" s="211"/>
      <c r="F43" s="211"/>
      <c r="G43" s="212"/>
      <c r="H43" s="58"/>
      <c r="I43" s="210" t="s">
        <v>26</v>
      </c>
      <c r="J43" s="211"/>
      <c r="K43" s="211"/>
      <c r="L43" s="211"/>
      <c r="M43" s="211"/>
      <c r="N43" s="211"/>
      <c r="O43" s="212"/>
      <c r="P43" s="58"/>
      <c r="Q43" s="213" t="s">
        <v>27</v>
      </c>
      <c r="R43" s="214"/>
      <c r="S43" s="214"/>
      <c r="T43" s="214"/>
      <c r="U43" s="214"/>
      <c r="V43" s="214"/>
      <c r="W43" s="215"/>
    </row>
    <row r="44" spans="1:23" x14ac:dyDescent="0.25">
      <c r="A44" s="6" t="s">
        <v>5</v>
      </c>
      <c r="B44" s="7" t="s">
        <v>6</v>
      </c>
      <c r="C44" s="7" t="s">
        <v>7</v>
      </c>
      <c r="D44" s="7" t="s">
        <v>8</v>
      </c>
      <c r="E44" s="7" t="s">
        <v>9</v>
      </c>
      <c r="F44" s="7" t="s">
        <v>10</v>
      </c>
      <c r="G44" s="8" t="s">
        <v>11</v>
      </c>
      <c r="H44" s="197"/>
      <c r="I44" s="6" t="s">
        <v>5</v>
      </c>
      <c r="J44" s="7" t="s">
        <v>6</v>
      </c>
      <c r="K44" s="7" t="s">
        <v>7</v>
      </c>
      <c r="L44" s="7" t="s">
        <v>8</v>
      </c>
      <c r="M44" s="7" t="s">
        <v>9</v>
      </c>
      <c r="N44" s="7" t="s">
        <v>10</v>
      </c>
      <c r="O44" s="8" t="s">
        <v>11</v>
      </c>
      <c r="P44" s="197"/>
      <c r="Q44" s="6" t="s">
        <v>5</v>
      </c>
      <c r="R44" s="7" t="s">
        <v>6</v>
      </c>
      <c r="S44" s="7" t="s">
        <v>7</v>
      </c>
      <c r="T44" s="7" t="s">
        <v>8</v>
      </c>
      <c r="U44" s="7" t="s">
        <v>9</v>
      </c>
      <c r="V44" s="7" t="s">
        <v>10</v>
      </c>
      <c r="W44" s="8" t="s">
        <v>11</v>
      </c>
    </row>
    <row r="45" spans="1:23" x14ac:dyDescent="0.25">
      <c r="A45" s="59"/>
      <c r="B45" s="60"/>
      <c r="C45" s="60"/>
      <c r="D45" s="60">
        <v>1</v>
      </c>
      <c r="E45" s="60">
        <v>2</v>
      </c>
      <c r="F45" s="60">
        <v>3</v>
      </c>
      <c r="G45" s="61">
        <v>4</v>
      </c>
      <c r="H45" s="197"/>
      <c r="I45" s="59"/>
      <c r="J45" s="60"/>
      <c r="K45" s="60"/>
      <c r="L45" s="60"/>
      <c r="M45" s="60"/>
      <c r="N45" s="60">
        <v>1</v>
      </c>
      <c r="O45" s="61">
        <v>2</v>
      </c>
      <c r="P45" s="197"/>
      <c r="Q45" s="59"/>
      <c r="R45" s="60">
        <v>1</v>
      </c>
      <c r="S45" s="60">
        <v>2</v>
      </c>
      <c r="T45" s="60">
        <v>3</v>
      </c>
      <c r="U45" s="60">
        <v>4</v>
      </c>
      <c r="V45" s="60">
        <v>5</v>
      </c>
      <c r="W45" s="61">
        <v>6</v>
      </c>
    </row>
    <row r="46" spans="1:23" x14ac:dyDescent="0.25">
      <c r="A46" s="17"/>
      <c r="B46" s="18"/>
      <c r="C46" s="18"/>
      <c r="D46" s="18">
        <v>52</v>
      </c>
      <c r="E46" s="18">
        <v>53</v>
      </c>
      <c r="F46" s="18">
        <v>54</v>
      </c>
      <c r="G46" s="19"/>
      <c r="H46" s="197"/>
      <c r="I46" s="17"/>
      <c r="J46" s="18"/>
      <c r="K46" s="18"/>
      <c r="L46" s="18"/>
      <c r="M46" s="18"/>
      <c r="N46" s="18"/>
      <c r="O46" s="80"/>
      <c r="P46" s="197"/>
      <c r="Q46" s="17"/>
      <c r="R46" s="18">
        <v>10</v>
      </c>
      <c r="S46" s="18">
        <v>11</v>
      </c>
      <c r="T46" s="18">
        <v>12</v>
      </c>
      <c r="U46" s="18">
        <v>13</v>
      </c>
      <c r="V46" s="18">
        <v>14</v>
      </c>
      <c r="W46" s="19"/>
    </row>
    <row r="47" spans="1:23" x14ac:dyDescent="0.25">
      <c r="A47" s="59">
        <v>5</v>
      </c>
      <c r="B47" s="60">
        <v>6</v>
      </c>
      <c r="C47" s="60">
        <v>7</v>
      </c>
      <c r="D47" s="60">
        <v>8</v>
      </c>
      <c r="E47" s="60">
        <v>9</v>
      </c>
      <c r="F47" s="60">
        <v>10</v>
      </c>
      <c r="G47" s="61">
        <v>11</v>
      </c>
      <c r="H47" s="197"/>
      <c r="I47" s="59">
        <v>3</v>
      </c>
      <c r="J47" s="60">
        <v>4</v>
      </c>
      <c r="K47" s="60">
        <v>5</v>
      </c>
      <c r="L47" s="60">
        <v>6</v>
      </c>
      <c r="M47" s="60">
        <v>7</v>
      </c>
      <c r="N47" s="60">
        <v>8</v>
      </c>
      <c r="O47" s="61">
        <v>9</v>
      </c>
      <c r="P47" s="197"/>
      <c r="Q47" s="59">
        <v>7</v>
      </c>
      <c r="R47" s="60">
        <v>8</v>
      </c>
      <c r="S47" s="60">
        <v>9</v>
      </c>
      <c r="T47" s="60">
        <v>10</v>
      </c>
      <c r="U47" s="60">
        <v>11</v>
      </c>
      <c r="V47" s="60">
        <v>12</v>
      </c>
      <c r="W47" s="61">
        <v>13</v>
      </c>
    </row>
    <row r="48" spans="1:23" x14ac:dyDescent="0.25">
      <c r="A48" s="17"/>
      <c r="B48" s="18">
        <v>55</v>
      </c>
      <c r="C48" s="18">
        <v>56</v>
      </c>
      <c r="D48" s="18">
        <v>57</v>
      </c>
      <c r="E48" s="18">
        <v>58</v>
      </c>
      <c r="F48" s="18">
        <v>59</v>
      </c>
      <c r="G48" s="19"/>
      <c r="H48" s="197"/>
      <c r="I48" s="81"/>
      <c r="J48" s="18">
        <v>75</v>
      </c>
      <c r="K48" s="18" t="s">
        <v>15</v>
      </c>
      <c r="L48" s="18" t="s">
        <v>16</v>
      </c>
      <c r="M48" s="18" t="s">
        <v>17</v>
      </c>
      <c r="N48" s="18" t="s">
        <v>18</v>
      </c>
      <c r="O48" s="82" t="s">
        <v>19</v>
      </c>
      <c r="P48" s="197"/>
      <c r="Q48" s="17"/>
      <c r="R48" s="18">
        <v>15</v>
      </c>
      <c r="S48" s="18">
        <v>16</v>
      </c>
      <c r="T48" s="18">
        <v>17</v>
      </c>
      <c r="U48" s="18">
        <v>18</v>
      </c>
      <c r="V48" s="18">
        <v>19</v>
      </c>
      <c r="W48" s="19"/>
    </row>
    <row r="49" spans="1:23" x14ac:dyDescent="0.25">
      <c r="A49" s="59">
        <v>12</v>
      </c>
      <c r="B49" s="60">
        <v>13</v>
      </c>
      <c r="C49" s="60">
        <v>14</v>
      </c>
      <c r="D49" s="60">
        <v>15</v>
      </c>
      <c r="E49" s="60">
        <v>16</v>
      </c>
      <c r="F49" s="60">
        <v>17</v>
      </c>
      <c r="G49" s="61">
        <v>18</v>
      </c>
      <c r="H49" s="197"/>
      <c r="I49" s="59">
        <v>10</v>
      </c>
      <c r="J49" s="60">
        <v>11</v>
      </c>
      <c r="K49" s="60">
        <v>12</v>
      </c>
      <c r="L49" s="60">
        <v>13</v>
      </c>
      <c r="M49" s="60">
        <v>14</v>
      </c>
      <c r="N49" s="60">
        <v>15</v>
      </c>
      <c r="O49" s="61">
        <v>16</v>
      </c>
      <c r="P49" s="197"/>
      <c r="Q49" s="59">
        <v>14</v>
      </c>
      <c r="R49" s="60">
        <v>15</v>
      </c>
      <c r="S49" s="60">
        <v>16</v>
      </c>
      <c r="T49" s="60">
        <v>17</v>
      </c>
      <c r="U49" s="60">
        <v>18</v>
      </c>
      <c r="V49" s="60">
        <v>19</v>
      </c>
      <c r="W49" s="61">
        <v>20</v>
      </c>
    </row>
    <row r="50" spans="1:23" x14ac:dyDescent="0.25">
      <c r="A50" s="17"/>
      <c r="B50" s="18">
        <v>60</v>
      </c>
      <c r="C50" s="18">
        <v>61</v>
      </c>
      <c r="D50" s="18">
        <v>62</v>
      </c>
      <c r="E50" s="18">
        <v>63</v>
      </c>
      <c r="F50" s="18">
        <v>64</v>
      </c>
      <c r="G50" s="19"/>
      <c r="H50" s="198"/>
      <c r="I50" s="83" t="s">
        <v>20</v>
      </c>
      <c r="J50" s="18"/>
      <c r="K50" s="18"/>
      <c r="L50" s="18"/>
      <c r="M50" s="18"/>
      <c r="N50" s="18"/>
      <c r="O50" s="19"/>
      <c r="P50" s="198"/>
      <c r="Q50" s="17"/>
      <c r="R50" s="18">
        <v>20</v>
      </c>
      <c r="S50" s="18">
        <v>21</v>
      </c>
      <c r="T50" s="18">
        <v>22</v>
      </c>
      <c r="U50" s="18">
        <v>23</v>
      </c>
      <c r="V50" s="18">
        <v>24</v>
      </c>
      <c r="W50" s="19"/>
    </row>
    <row r="51" spans="1:23" x14ac:dyDescent="0.25">
      <c r="A51" s="59">
        <v>19</v>
      </c>
      <c r="B51" s="60">
        <v>20</v>
      </c>
      <c r="C51" s="60">
        <v>21</v>
      </c>
      <c r="D51" s="60">
        <v>22</v>
      </c>
      <c r="E51" s="60">
        <v>23</v>
      </c>
      <c r="F51" s="60">
        <v>24</v>
      </c>
      <c r="G51" s="61">
        <v>25</v>
      </c>
      <c r="H51" s="197"/>
      <c r="I51" s="59">
        <v>17</v>
      </c>
      <c r="J51" s="60">
        <v>18</v>
      </c>
      <c r="K51" s="60">
        <v>19</v>
      </c>
      <c r="L51" s="60">
        <v>20</v>
      </c>
      <c r="M51" s="60">
        <v>21</v>
      </c>
      <c r="N51" s="60">
        <v>22</v>
      </c>
      <c r="O51" s="61">
        <v>23</v>
      </c>
      <c r="P51" s="197"/>
      <c r="Q51" s="59">
        <v>21</v>
      </c>
      <c r="R51" s="60">
        <v>22</v>
      </c>
      <c r="S51" s="60">
        <v>23</v>
      </c>
      <c r="T51" s="60">
        <v>24</v>
      </c>
      <c r="U51" s="60">
        <v>25</v>
      </c>
      <c r="V51" s="60">
        <v>26</v>
      </c>
      <c r="W51" s="63">
        <v>27</v>
      </c>
    </row>
    <row r="52" spans="1:23" x14ac:dyDescent="0.25">
      <c r="A52" s="17"/>
      <c r="B52" s="18">
        <v>65</v>
      </c>
      <c r="C52" s="18">
        <v>66</v>
      </c>
      <c r="D52" s="18">
        <v>67</v>
      </c>
      <c r="E52" s="18">
        <v>68</v>
      </c>
      <c r="F52" s="18">
        <v>69</v>
      </c>
      <c r="G52" s="19"/>
      <c r="H52" s="198"/>
      <c r="I52" s="17"/>
      <c r="J52" s="18">
        <v>1</v>
      </c>
      <c r="K52" s="18">
        <v>2</v>
      </c>
      <c r="L52" s="18">
        <v>3</v>
      </c>
      <c r="M52" s="18">
        <v>4</v>
      </c>
      <c r="N52" s="18">
        <v>5</v>
      </c>
      <c r="O52" s="19"/>
      <c r="P52" s="198"/>
      <c r="Q52" s="17"/>
      <c r="R52" s="18">
        <v>25</v>
      </c>
      <c r="S52" s="18">
        <v>26</v>
      </c>
      <c r="T52" s="18">
        <v>27</v>
      </c>
      <c r="U52" s="18">
        <v>28</v>
      </c>
      <c r="V52" s="18">
        <v>29</v>
      </c>
      <c r="W52" s="22">
        <v>30</v>
      </c>
    </row>
    <row r="53" spans="1:23" x14ac:dyDescent="0.25">
      <c r="A53" s="59">
        <v>26</v>
      </c>
      <c r="B53" s="60">
        <v>27</v>
      </c>
      <c r="C53" s="60">
        <v>28</v>
      </c>
      <c r="D53" s="60">
        <v>29</v>
      </c>
      <c r="E53" s="60">
        <v>30</v>
      </c>
      <c r="F53" s="60"/>
      <c r="G53" s="61"/>
      <c r="H53" s="197"/>
      <c r="I53" s="59">
        <v>24</v>
      </c>
      <c r="J53" s="60">
        <v>25</v>
      </c>
      <c r="K53" s="60">
        <v>26</v>
      </c>
      <c r="L53" s="60">
        <v>27</v>
      </c>
      <c r="M53" s="60">
        <v>28</v>
      </c>
      <c r="N53" s="60">
        <v>29</v>
      </c>
      <c r="O53" s="61">
        <v>30</v>
      </c>
      <c r="P53" s="197"/>
      <c r="Q53" s="59">
        <v>28</v>
      </c>
      <c r="R53" s="60">
        <v>29</v>
      </c>
      <c r="S53" s="60">
        <v>30</v>
      </c>
      <c r="T53" s="60"/>
      <c r="U53" s="60"/>
      <c r="V53" s="60"/>
      <c r="W53" s="61"/>
    </row>
    <row r="54" spans="1:23" x14ac:dyDescent="0.25">
      <c r="A54" s="17"/>
      <c r="B54" s="18">
        <v>70</v>
      </c>
      <c r="C54" s="18">
        <v>71</v>
      </c>
      <c r="D54" s="18">
        <v>72</v>
      </c>
      <c r="E54" s="18">
        <v>73</v>
      </c>
      <c r="F54" s="18">
        <v>74</v>
      </c>
      <c r="G54" s="19"/>
      <c r="H54" s="198"/>
      <c r="I54" s="17"/>
      <c r="J54" s="20" t="s">
        <v>12</v>
      </c>
      <c r="K54" s="18">
        <v>6</v>
      </c>
      <c r="L54" s="18">
        <v>7</v>
      </c>
      <c r="M54" s="18">
        <v>8</v>
      </c>
      <c r="N54" s="18">
        <v>9</v>
      </c>
      <c r="O54" s="19"/>
      <c r="P54" s="198"/>
      <c r="Q54" s="17"/>
      <c r="R54" s="18">
        <v>31</v>
      </c>
      <c r="S54" s="18">
        <v>32</v>
      </c>
      <c r="T54" s="18"/>
      <c r="U54" s="18"/>
      <c r="V54" s="18"/>
      <c r="W54" s="19"/>
    </row>
    <row r="55" spans="1:23" ht="15.75" thickBot="1" x14ac:dyDescent="0.3">
      <c r="A55" s="84"/>
      <c r="B55" s="85"/>
      <c r="C55" s="85"/>
      <c r="D55" s="85"/>
      <c r="E55" s="85"/>
      <c r="F55" s="85"/>
      <c r="G55" s="86"/>
      <c r="H55" s="197"/>
      <c r="I55" s="84">
        <v>31</v>
      </c>
      <c r="J55" s="85"/>
      <c r="K55" s="85"/>
      <c r="L55" s="85"/>
      <c r="M55" s="85"/>
      <c r="N55" s="85"/>
      <c r="O55" s="86"/>
      <c r="P55" s="197"/>
      <c r="Q55" s="84"/>
      <c r="R55" s="85"/>
      <c r="S55" s="85"/>
      <c r="T55" s="85"/>
      <c r="U55" s="85"/>
      <c r="V55" s="85"/>
      <c r="W55" s="86"/>
    </row>
    <row r="56" spans="1:23" ht="15.75" thickBot="1" x14ac:dyDescent="0.3">
      <c r="A56" s="87"/>
      <c r="B56" s="87"/>
      <c r="C56" s="87"/>
      <c r="D56" s="87"/>
      <c r="E56" s="87"/>
      <c r="F56" s="87"/>
      <c r="G56" s="87"/>
      <c r="H56" s="78"/>
      <c r="I56" s="87"/>
      <c r="J56" s="87"/>
      <c r="K56" s="87"/>
      <c r="L56" s="87"/>
      <c r="M56" s="87"/>
      <c r="N56" s="87"/>
      <c r="O56" s="87"/>
      <c r="P56" s="78"/>
      <c r="Q56" s="88"/>
      <c r="R56" s="88"/>
      <c r="S56" s="88"/>
      <c r="T56" s="88"/>
      <c r="U56" s="88"/>
      <c r="V56" s="88"/>
      <c r="W56" s="88"/>
    </row>
    <row r="57" spans="1:23" ht="15.75" thickBot="1" x14ac:dyDescent="0.3">
      <c r="A57" s="210" t="s">
        <v>28</v>
      </c>
      <c r="B57" s="211"/>
      <c r="C57" s="211"/>
      <c r="D57" s="211"/>
      <c r="E57" s="211"/>
      <c r="F57" s="211"/>
      <c r="G57" s="212"/>
      <c r="H57" s="58"/>
      <c r="I57" s="210" t="s">
        <v>29</v>
      </c>
      <c r="J57" s="211"/>
      <c r="K57" s="211"/>
      <c r="L57" s="211"/>
      <c r="M57" s="211"/>
      <c r="N57" s="211"/>
      <c r="O57" s="212"/>
      <c r="P57" s="58"/>
      <c r="Q57" s="216"/>
      <c r="R57" s="216"/>
      <c r="S57" s="216"/>
      <c r="T57" s="216"/>
      <c r="U57" s="216"/>
      <c r="V57" s="216"/>
      <c r="W57" s="216"/>
    </row>
    <row r="58" spans="1:23" x14ac:dyDescent="0.25">
      <c r="A58" s="6" t="s">
        <v>5</v>
      </c>
      <c r="B58" s="7" t="s">
        <v>6</v>
      </c>
      <c r="C58" s="7" t="s">
        <v>7</v>
      </c>
      <c r="D58" s="7" t="s">
        <v>8</v>
      </c>
      <c r="E58" s="7" t="s">
        <v>9</v>
      </c>
      <c r="F58" s="7" t="s">
        <v>10</v>
      </c>
      <c r="G58" s="8" t="s">
        <v>11</v>
      </c>
      <c r="H58" s="197"/>
      <c r="I58" s="6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8" t="s">
        <v>11</v>
      </c>
      <c r="P58"/>
      <c r="Q58" s="89"/>
      <c r="R58" s="199" t="s">
        <v>30</v>
      </c>
      <c r="S58" s="199"/>
      <c r="T58" s="199"/>
      <c r="U58" s="199"/>
      <c r="V58" s="90"/>
      <c r="W58"/>
    </row>
    <row r="59" spans="1:23" x14ac:dyDescent="0.25">
      <c r="A59" s="59"/>
      <c r="B59" s="60"/>
      <c r="C59" s="60"/>
      <c r="D59" s="60">
        <v>1</v>
      </c>
      <c r="E59" s="60">
        <v>2</v>
      </c>
      <c r="F59" s="60">
        <v>3</v>
      </c>
      <c r="G59" s="61">
        <v>4</v>
      </c>
      <c r="H59" s="197"/>
      <c r="I59" s="59"/>
      <c r="J59" s="60"/>
      <c r="K59" s="60"/>
      <c r="L59" s="60"/>
      <c r="M59" s="60"/>
      <c r="N59" s="60"/>
      <c r="O59" s="61">
        <v>1</v>
      </c>
      <c r="P59" s="91"/>
      <c r="Q59" s="89"/>
      <c r="R59" s="200" t="s">
        <v>31</v>
      </c>
      <c r="S59" s="200"/>
      <c r="T59" s="200"/>
      <c r="U59" s="200"/>
      <c r="V59" s="90"/>
      <c r="W59"/>
    </row>
    <row r="60" spans="1:23" x14ac:dyDescent="0.25">
      <c r="A60" s="17"/>
      <c r="B60" s="18"/>
      <c r="C60" s="18"/>
      <c r="D60" s="18">
        <v>33</v>
      </c>
      <c r="E60" s="18">
        <v>34</v>
      </c>
      <c r="F60" s="20" t="s">
        <v>12</v>
      </c>
      <c r="G60" s="19"/>
      <c r="H60" s="198"/>
      <c r="I60" s="17"/>
      <c r="J60" s="18"/>
      <c r="K60" s="18"/>
      <c r="L60" s="18"/>
      <c r="M60" s="18"/>
      <c r="N60" s="18"/>
      <c r="O60" s="19"/>
      <c r="P60" s="92"/>
      <c r="Q60" s="89"/>
      <c r="R60" s="201" t="s">
        <v>32</v>
      </c>
      <c r="S60" s="201"/>
      <c r="T60" s="201"/>
      <c r="U60" s="201"/>
      <c r="V60" s="90"/>
      <c r="W60"/>
    </row>
    <row r="61" spans="1:23" x14ac:dyDescent="0.25">
      <c r="A61" s="59">
        <v>5</v>
      </c>
      <c r="B61" s="60">
        <v>6</v>
      </c>
      <c r="C61" s="60">
        <v>7</v>
      </c>
      <c r="D61" s="60">
        <v>8</v>
      </c>
      <c r="E61" s="60">
        <v>9</v>
      </c>
      <c r="F61" s="60">
        <v>10</v>
      </c>
      <c r="G61" s="61">
        <v>11</v>
      </c>
      <c r="H61" s="197"/>
      <c r="I61" s="59">
        <v>2</v>
      </c>
      <c r="J61" s="60">
        <v>3</v>
      </c>
      <c r="K61" s="60">
        <v>4</v>
      </c>
      <c r="L61" s="60">
        <v>5</v>
      </c>
      <c r="M61" s="60">
        <v>6</v>
      </c>
      <c r="N61" s="60">
        <v>7</v>
      </c>
      <c r="O61" s="94">
        <v>8</v>
      </c>
      <c r="P61" s="91"/>
      <c r="Q61" s="89"/>
      <c r="R61" s="202" t="s">
        <v>33</v>
      </c>
      <c r="S61" s="202"/>
      <c r="T61" s="202"/>
      <c r="U61" s="202"/>
      <c r="V61" s="203"/>
      <c r="W61" s="203"/>
    </row>
    <row r="62" spans="1:23" x14ac:dyDescent="0.25">
      <c r="A62" s="17"/>
      <c r="B62" s="18">
        <v>35</v>
      </c>
      <c r="C62" s="18">
        <v>36</v>
      </c>
      <c r="D62" s="18">
        <v>37</v>
      </c>
      <c r="E62" s="18">
        <v>38</v>
      </c>
      <c r="F62" s="18">
        <v>39</v>
      </c>
      <c r="G62" s="19"/>
      <c r="H62" s="198"/>
      <c r="I62" s="17"/>
      <c r="J62" s="18">
        <v>55</v>
      </c>
      <c r="K62" s="18">
        <v>56</v>
      </c>
      <c r="L62" s="18">
        <v>57</v>
      </c>
      <c r="M62" s="18">
        <v>58</v>
      </c>
      <c r="N62" s="18">
        <v>59</v>
      </c>
      <c r="O62" s="19">
        <v>60</v>
      </c>
      <c r="P62" s="92"/>
      <c r="Q62" s="92"/>
      <c r="R62" s="92"/>
      <c r="S62" s="92"/>
      <c r="T62" s="92"/>
      <c r="U62" s="92"/>
      <c r="V62" s="92"/>
      <c r="W62" s="92"/>
    </row>
    <row r="63" spans="1:23" x14ac:dyDescent="0.25">
      <c r="A63" s="59">
        <v>12</v>
      </c>
      <c r="B63" s="60">
        <v>13</v>
      </c>
      <c r="C63" s="60">
        <v>14</v>
      </c>
      <c r="D63" s="60">
        <v>15</v>
      </c>
      <c r="E63" s="60">
        <v>16</v>
      </c>
      <c r="F63" s="60">
        <v>17</v>
      </c>
      <c r="G63" s="61">
        <v>18</v>
      </c>
      <c r="H63" s="197"/>
      <c r="I63" s="59">
        <v>9</v>
      </c>
      <c r="J63" s="60">
        <v>10</v>
      </c>
      <c r="K63" s="60">
        <v>11</v>
      </c>
      <c r="L63" s="60">
        <v>12</v>
      </c>
      <c r="M63" s="60">
        <v>13</v>
      </c>
      <c r="N63" s="60">
        <v>14</v>
      </c>
      <c r="O63" s="93">
        <v>15</v>
      </c>
      <c r="P63" s="91"/>
      <c r="Q63" s="91"/>
      <c r="R63" s="91"/>
      <c r="S63" s="91"/>
      <c r="T63" s="91"/>
      <c r="U63" s="91"/>
      <c r="V63" s="91"/>
      <c r="W63" s="91"/>
    </row>
    <row r="64" spans="1:23" x14ac:dyDescent="0.25">
      <c r="A64" s="17"/>
      <c r="B64" s="18">
        <v>40</v>
      </c>
      <c r="C64" s="18">
        <v>41</v>
      </c>
      <c r="D64" s="18">
        <v>42</v>
      </c>
      <c r="E64" s="18">
        <v>43</v>
      </c>
      <c r="F64" s="18">
        <v>44</v>
      </c>
      <c r="G64" s="19"/>
      <c r="H64" s="198"/>
      <c r="I64" s="17"/>
      <c r="J64" s="18"/>
      <c r="K64" s="18"/>
      <c r="L64" s="18"/>
      <c r="M64" s="18"/>
      <c r="N64" s="18"/>
      <c r="O64" s="19"/>
      <c r="P64" s="92"/>
      <c r="Q64" s="204" t="s">
        <v>34</v>
      </c>
      <c r="R64" s="205"/>
      <c r="S64" s="206" t="s">
        <v>35</v>
      </c>
      <c r="T64" s="206"/>
      <c r="U64" s="206"/>
      <c r="V64" s="206"/>
      <c r="W64" s="206"/>
    </row>
    <row r="65" spans="1:25" x14ac:dyDescent="0.25">
      <c r="A65" s="59">
        <v>19</v>
      </c>
      <c r="B65" s="60">
        <v>20</v>
      </c>
      <c r="C65" s="60">
        <v>21</v>
      </c>
      <c r="D65" s="60">
        <v>22</v>
      </c>
      <c r="E65" s="60">
        <v>23</v>
      </c>
      <c r="F65" s="60">
        <v>24</v>
      </c>
      <c r="G65" s="61">
        <v>25</v>
      </c>
      <c r="H65" s="197"/>
      <c r="I65" s="59">
        <v>16</v>
      </c>
      <c r="J65" s="60">
        <v>17</v>
      </c>
      <c r="K65" s="60">
        <v>18</v>
      </c>
      <c r="L65" s="60">
        <v>19</v>
      </c>
      <c r="M65" s="60">
        <v>20</v>
      </c>
      <c r="N65" s="60">
        <v>21</v>
      </c>
      <c r="O65" s="61">
        <v>22</v>
      </c>
      <c r="P65" s="91"/>
      <c r="Q65" s="207" t="s">
        <v>36</v>
      </c>
      <c r="R65" s="208"/>
      <c r="S65" s="209" t="s">
        <v>92</v>
      </c>
      <c r="T65" s="209"/>
      <c r="U65" s="209"/>
      <c r="V65" s="209"/>
      <c r="W65" s="209"/>
    </row>
    <row r="66" spans="1:25" x14ac:dyDescent="0.25">
      <c r="A66" s="17"/>
      <c r="B66" s="18">
        <v>45</v>
      </c>
      <c r="C66" s="18">
        <v>46</v>
      </c>
      <c r="D66" s="18">
        <v>47</v>
      </c>
      <c r="E66" s="18">
        <v>48</v>
      </c>
      <c r="F66" s="18">
        <v>49</v>
      </c>
      <c r="G66" s="19"/>
      <c r="H66" s="198"/>
      <c r="I66" s="17"/>
      <c r="J66" s="18"/>
      <c r="K66" s="18"/>
      <c r="L66" s="18"/>
      <c r="M66" s="18"/>
      <c r="N66" s="18"/>
      <c r="O66" s="19"/>
      <c r="P66" s="92"/>
      <c r="Q66" s="190" t="s">
        <v>37</v>
      </c>
      <c r="R66" s="191"/>
      <c r="S66" s="192" t="s">
        <v>97</v>
      </c>
      <c r="T66" s="192"/>
      <c r="U66" s="192"/>
      <c r="V66" s="192"/>
      <c r="W66" s="192"/>
    </row>
    <row r="67" spans="1:25" x14ac:dyDescent="0.25">
      <c r="A67" s="59">
        <v>26</v>
      </c>
      <c r="B67" s="60">
        <v>27</v>
      </c>
      <c r="C67" s="60">
        <v>28</v>
      </c>
      <c r="D67" s="60">
        <v>29</v>
      </c>
      <c r="E67" s="60">
        <v>30</v>
      </c>
      <c r="F67" s="60">
        <v>31</v>
      </c>
      <c r="G67" s="61"/>
      <c r="H67" s="197"/>
      <c r="I67" s="59">
        <v>23</v>
      </c>
      <c r="J67" s="60">
        <v>24</v>
      </c>
      <c r="K67" s="60">
        <v>25</v>
      </c>
      <c r="L67" s="60">
        <v>26</v>
      </c>
      <c r="M67" s="60">
        <v>27</v>
      </c>
      <c r="N67" s="60">
        <v>28</v>
      </c>
      <c r="O67" s="61">
        <v>29</v>
      </c>
      <c r="P67" s="91"/>
      <c r="Q67" s="193" t="s">
        <v>38</v>
      </c>
      <c r="R67" s="194"/>
      <c r="S67" s="195" t="s">
        <v>82</v>
      </c>
      <c r="T67" s="195"/>
      <c r="U67" s="195"/>
      <c r="V67" s="195"/>
      <c r="W67" s="195"/>
    </row>
    <row r="68" spans="1:25" x14ac:dyDescent="0.25">
      <c r="A68" s="17"/>
      <c r="B68" s="18">
        <v>50</v>
      </c>
      <c r="C68" s="18">
        <v>51</v>
      </c>
      <c r="D68" s="18">
        <v>52</v>
      </c>
      <c r="E68" s="18">
        <v>53</v>
      </c>
      <c r="F68" s="18">
        <v>54</v>
      </c>
      <c r="G68" s="19"/>
      <c r="H68" s="198"/>
      <c r="I68" s="17"/>
      <c r="J68" s="18"/>
      <c r="K68" s="18"/>
      <c r="L68" s="18"/>
      <c r="M68" s="18"/>
      <c r="N68" s="18"/>
      <c r="O68" s="19"/>
      <c r="P68" s="92"/>
      <c r="Q68" s="196" t="s">
        <v>39</v>
      </c>
      <c r="R68" s="196"/>
      <c r="S68" s="195" t="s">
        <v>101</v>
      </c>
      <c r="T68" s="195"/>
      <c r="U68" s="195"/>
      <c r="V68" s="195"/>
      <c r="W68" s="195"/>
    </row>
    <row r="69" spans="1:25" ht="15.75" thickBot="1" x14ac:dyDescent="0.3">
      <c r="A69" s="84"/>
      <c r="B69" s="85"/>
      <c r="C69" s="85"/>
      <c r="D69" s="85"/>
      <c r="E69" s="85"/>
      <c r="F69" s="85"/>
      <c r="G69" s="86"/>
      <c r="H69" s="197"/>
      <c r="I69" s="84">
        <v>30</v>
      </c>
      <c r="J69" s="85">
        <v>31</v>
      </c>
      <c r="K69" s="85"/>
      <c r="L69" s="85"/>
      <c r="M69" s="85"/>
      <c r="N69" s="85"/>
      <c r="O69" s="86"/>
      <c r="P69" s="91"/>
      <c r="Q69" s="187"/>
      <c r="R69" s="187"/>
      <c r="S69" s="187"/>
      <c r="T69" s="187"/>
      <c r="U69" s="187"/>
      <c r="V69" s="187"/>
      <c r="W69" s="89"/>
    </row>
    <row r="70" spans="1:25" x14ac:dyDescent="0.25">
      <c r="Q70" s="188" t="s">
        <v>40</v>
      </c>
      <c r="R70" s="189"/>
      <c r="S70" s="188" t="s">
        <v>41</v>
      </c>
      <c r="T70" s="189"/>
      <c r="U70" s="95" t="s">
        <v>42</v>
      </c>
      <c r="V70" s="188" t="s">
        <v>40</v>
      </c>
      <c r="W70" s="189"/>
      <c r="X70" s="95" t="s">
        <v>41</v>
      </c>
      <c r="Y70" s="95" t="s">
        <v>42</v>
      </c>
    </row>
    <row r="71" spans="1:25" x14ac:dyDescent="0.25">
      <c r="Q71" s="181" t="s">
        <v>43</v>
      </c>
      <c r="R71" s="181"/>
      <c r="S71" s="181" t="s">
        <v>83</v>
      </c>
      <c r="T71" s="181"/>
      <c r="U71" s="96">
        <v>34</v>
      </c>
      <c r="V71" s="182" t="s">
        <v>84</v>
      </c>
      <c r="W71" s="182"/>
      <c r="X71" s="132" t="s">
        <v>85</v>
      </c>
      <c r="Y71" s="132">
        <v>36</v>
      </c>
    </row>
    <row r="72" spans="1:25" x14ac:dyDescent="0.25">
      <c r="Q72" s="183" t="s">
        <v>44</v>
      </c>
      <c r="R72" s="183"/>
      <c r="S72" s="184" t="s">
        <v>86</v>
      </c>
      <c r="T72" s="184"/>
      <c r="U72" s="97">
        <v>39</v>
      </c>
      <c r="V72" s="185" t="s">
        <v>87</v>
      </c>
      <c r="W72" s="185"/>
      <c r="X72" s="133" t="s">
        <v>88</v>
      </c>
      <c r="Y72" s="133">
        <v>41</v>
      </c>
    </row>
    <row r="73" spans="1:25" x14ac:dyDescent="0.25">
      <c r="Q73" s="186"/>
      <c r="R73" s="186"/>
      <c r="S73" s="186"/>
      <c r="T73" s="186"/>
      <c r="U73" s="98"/>
      <c r="V73" s="186"/>
      <c r="W73" s="186"/>
      <c r="X73" s="98"/>
      <c r="Y73" s="98"/>
    </row>
    <row r="74" spans="1:25" x14ac:dyDescent="0.25">
      <c r="Q74" s="181" t="s">
        <v>45</v>
      </c>
      <c r="R74" s="181"/>
      <c r="S74" s="181" t="s">
        <v>93</v>
      </c>
      <c r="T74" s="181"/>
      <c r="U74" s="96">
        <v>35</v>
      </c>
      <c r="V74" s="182" t="s">
        <v>89</v>
      </c>
      <c r="W74" s="182"/>
      <c r="X74" s="132" t="s">
        <v>95</v>
      </c>
      <c r="Y74" s="132">
        <v>36</v>
      </c>
    </row>
    <row r="75" spans="1:25" x14ac:dyDescent="0.25">
      <c r="Q75" s="183" t="s">
        <v>46</v>
      </c>
      <c r="R75" s="183"/>
      <c r="S75" s="184" t="s">
        <v>94</v>
      </c>
      <c r="T75" s="184"/>
      <c r="U75" s="97">
        <v>39</v>
      </c>
      <c r="V75" s="185" t="s">
        <v>90</v>
      </c>
      <c r="W75" s="185"/>
      <c r="X75" s="133" t="s">
        <v>96</v>
      </c>
      <c r="Y75" s="133">
        <v>41</v>
      </c>
    </row>
    <row r="76" spans="1:25" x14ac:dyDescent="0.25">
      <c r="Q76" s="186"/>
      <c r="R76" s="186"/>
      <c r="S76" s="186"/>
      <c r="T76" s="186"/>
      <c r="U76" s="98"/>
      <c r="V76" s="186"/>
      <c r="W76" s="186"/>
      <c r="X76" s="98"/>
      <c r="Y76" s="98"/>
    </row>
    <row r="77" spans="1:25" x14ac:dyDescent="0.25">
      <c r="Q77" s="181" t="s">
        <v>47</v>
      </c>
      <c r="R77" s="181"/>
      <c r="S77" s="181" t="s">
        <v>81</v>
      </c>
      <c r="T77" s="181"/>
      <c r="U77" s="96">
        <v>35</v>
      </c>
      <c r="V77" s="182" t="s">
        <v>91</v>
      </c>
      <c r="W77" s="182"/>
      <c r="X77" s="132" t="s">
        <v>82</v>
      </c>
      <c r="Y77" s="132">
        <v>36</v>
      </c>
    </row>
  </sheetData>
  <mergeCells count="64">
    <mergeCell ref="V77:W77"/>
    <mergeCell ref="V74:W74"/>
    <mergeCell ref="V75:W75"/>
    <mergeCell ref="V76:W76"/>
    <mergeCell ref="V71:W71"/>
    <mergeCell ref="V72:W72"/>
    <mergeCell ref="V73:W73"/>
    <mergeCell ref="Q75:R75"/>
    <mergeCell ref="S75:T75"/>
    <mergeCell ref="Q76:R76"/>
    <mergeCell ref="S76:T76"/>
    <mergeCell ref="Q77:R77"/>
    <mergeCell ref="S77:T77"/>
    <mergeCell ref="Q72:R72"/>
    <mergeCell ref="S72:T72"/>
    <mergeCell ref="Q73:R73"/>
    <mergeCell ref="S73:T73"/>
    <mergeCell ref="Q74:R74"/>
    <mergeCell ref="S74:T74"/>
    <mergeCell ref="Q71:R71"/>
    <mergeCell ref="S71:T71"/>
    <mergeCell ref="V70:W70"/>
    <mergeCell ref="Q66:R66"/>
    <mergeCell ref="S66:W66"/>
    <mergeCell ref="Q67:R67"/>
    <mergeCell ref="S67:W67"/>
    <mergeCell ref="Q68:R68"/>
    <mergeCell ref="S68:W68"/>
    <mergeCell ref="Q69:R69"/>
    <mergeCell ref="S69:T69"/>
    <mergeCell ref="U69:V69"/>
    <mergeCell ref="Q70:R70"/>
    <mergeCell ref="S70:T70"/>
    <mergeCell ref="H58:H69"/>
    <mergeCell ref="R58:U58"/>
    <mergeCell ref="R59:U59"/>
    <mergeCell ref="R60:U60"/>
    <mergeCell ref="R61:U61"/>
    <mergeCell ref="V61:W61"/>
    <mergeCell ref="Q64:R64"/>
    <mergeCell ref="S64:W64"/>
    <mergeCell ref="Q65:R65"/>
    <mergeCell ref="S65:W65"/>
    <mergeCell ref="A57:G57"/>
    <mergeCell ref="I57:O57"/>
    <mergeCell ref="Q57:W57"/>
    <mergeCell ref="H17:H28"/>
    <mergeCell ref="A30:G30"/>
    <mergeCell ref="I30:O30"/>
    <mergeCell ref="Q30:W30"/>
    <mergeCell ref="H31:H41"/>
    <mergeCell ref="P31:P41"/>
    <mergeCell ref="A43:G43"/>
    <mergeCell ref="I43:O43"/>
    <mergeCell ref="Q43:W43"/>
    <mergeCell ref="H44:H55"/>
    <mergeCell ref="P44:P55"/>
    <mergeCell ref="A2:G2"/>
    <mergeCell ref="I2:O2"/>
    <mergeCell ref="Q2:W2"/>
    <mergeCell ref="H3:H14"/>
    <mergeCell ref="A16:G16"/>
    <mergeCell ref="I16:O16"/>
    <mergeCell ref="Q16:W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C5CF-60D3-4BEE-9CC9-660B22FDFEE1}">
  <dimension ref="A2:H21"/>
  <sheetViews>
    <sheetView workbookViewId="0">
      <selection activeCell="A8" sqref="A8"/>
    </sheetView>
  </sheetViews>
  <sheetFormatPr defaultRowHeight="15" x14ac:dyDescent="0.25"/>
  <cols>
    <col min="1" max="1" width="5.28515625" style="115" bestFit="1" customWidth="1"/>
    <col min="2" max="2" width="11.140625" style="115" bestFit="1" customWidth="1"/>
    <col min="3" max="7" width="10.42578125" style="115" bestFit="1" customWidth="1"/>
    <col min="8" max="8" width="5.5703125" style="116" bestFit="1" customWidth="1"/>
  </cols>
  <sheetData>
    <row r="2" spans="1:8" x14ac:dyDescent="0.25">
      <c r="A2" s="233" t="s">
        <v>48</v>
      </c>
      <c r="B2" s="234"/>
      <c r="C2" s="234"/>
      <c r="D2" s="234"/>
      <c r="E2" s="234"/>
      <c r="F2" s="234"/>
      <c r="G2" s="234"/>
      <c r="H2" s="234"/>
    </row>
    <row r="3" spans="1:8" ht="26.25" x14ac:dyDescent="0.25">
      <c r="A3" s="99" t="s">
        <v>49</v>
      </c>
      <c r="B3" s="99" t="s">
        <v>50</v>
      </c>
      <c r="C3" s="99" t="s">
        <v>51</v>
      </c>
      <c r="D3" s="99" t="s">
        <v>52</v>
      </c>
      <c r="E3" s="99" t="s">
        <v>53</v>
      </c>
      <c r="F3" s="99" t="s">
        <v>54</v>
      </c>
      <c r="G3" s="99" t="s">
        <v>55</v>
      </c>
      <c r="H3" s="100" t="s">
        <v>56</v>
      </c>
    </row>
    <row r="4" spans="1:8" ht="24.75" x14ac:dyDescent="0.25">
      <c r="A4" s="101">
        <v>1</v>
      </c>
      <c r="B4" s="102" t="s">
        <v>57</v>
      </c>
      <c r="C4" s="103">
        <v>45888</v>
      </c>
      <c r="D4" s="103">
        <v>45889</v>
      </c>
      <c r="E4" s="103">
        <v>45890</v>
      </c>
      <c r="F4" s="103">
        <v>45891</v>
      </c>
      <c r="G4" s="103">
        <v>45892</v>
      </c>
      <c r="H4" s="104">
        <v>5</v>
      </c>
    </row>
    <row r="5" spans="1:8" x14ac:dyDescent="0.25">
      <c r="A5" s="101">
        <v>2</v>
      </c>
      <c r="B5" s="105">
        <v>45894</v>
      </c>
      <c r="C5" s="105">
        <v>45895</v>
      </c>
      <c r="D5" s="105">
        <v>45896</v>
      </c>
      <c r="E5" s="105">
        <v>45897</v>
      </c>
      <c r="F5" s="105">
        <v>45898</v>
      </c>
      <c r="G5" s="105">
        <v>45899</v>
      </c>
      <c r="H5" s="104">
        <v>10</v>
      </c>
    </row>
    <row r="6" spans="1:8" x14ac:dyDescent="0.25">
      <c r="A6" s="101">
        <v>3</v>
      </c>
      <c r="B6" s="106">
        <v>45901</v>
      </c>
      <c r="C6" s="107">
        <v>45902</v>
      </c>
      <c r="D6" s="107">
        <v>45903</v>
      </c>
      <c r="E6" s="107">
        <v>45904</v>
      </c>
      <c r="F6" s="107">
        <v>45905</v>
      </c>
      <c r="G6" s="107">
        <v>45906</v>
      </c>
      <c r="H6" s="104">
        <v>14</v>
      </c>
    </row>
    <row r="7" spans="1:8" x14ac:dyDescent="0.25">
      <c r="A7" s="101">
        <v>4</v>
      </c>
      <c r="B7" s="105">
        <v>45908</v>
      </c>
      <c r="C7" s="105">
        <v>45909</v>
      </c>
      <c r="D7" s="105">
        <v>45910</v>
      </c>
      <c r="E7" s="105">
        <v>45911</v>
      </c>
      <c r="F7" s="105">
        <v>45912</v>
      </c>
      <c r="G7" s="105">
        <v>45913</v>
      </c>
      <c r="H7" s="104">
        <v>19</v>
      </c>
    </row>
    <row r="8" spans="1:8" x14ac:dyDescent="0.25">
      <c r="A8" s="101">
        <v>5</v>
      </c>
      <c r="B8" s="105">
        <v>45915</v>
      </c>
      <c r="C8" s="105">
        <v>45916</v>
      </c>
      <c r="D8" s="105">
        <v>45917</v>
      </c>
      <c r="E8" s="105">
        <v>45918</v>
      </c>
      <c r="F8" s="105">
        <v>45919</v>
      </c>
      <c r="G8" s="105">
        <v>45920</v>
      </c>
      <c r="H8" s="104">
        <v>24</v>
      </c>
    </row>
    <row r="9" spans="1:8" x14ac:dyDescent="0.25">
      <c r="A9" s="101">
        <v>6</v>
      </c>
      <c r="B9" s="105">
        <v>45922</v>
      </c>
      <c r="C9" s="105">
        <v>45923</v>
      </c>
      <c r="D9" s="105">
        <v>45924</v>
      </c>
      <c r="E9" s="105">
        <v>45925</v>
      </c>
      <c r="F9" s="105">
        <v>45926</v>
      </c>
      <c r="G9" s="105">
        <v>45927</v>
      </c>
      <c r="H9" s="104">
        <v>29</v>
      </c>
    </row>
    <row r="10" spans="1:8" ht="24.75" x14ac:dyDescent="0.25">
      <c r="A10" s="101">
        <v>7</v>
      </c>
      <c r="B10" s="105">
        <v>45929</v>
      </c>
      <c r="C10" s="105">
        <v>45930</v>
      </c>
      <c r="D10" s="105">
        <v>45931</v>
      </c>
      <c r="E10" s="105">
        <v>45932</v>
      </c>
      <c r="F10" s="105">
        <v>45933</v>
      </c>
      <c r="G10" s="108" t="s">
        <v>58</v>
      </c>
      <c r="H10" s="104">
        <v>34</v>
      </c>
    </row>
    <row r="11" spans="1:8" ht="24.75" x14ac:dyDescent="0.25">
      <c r="A11" s="101">
        <v>8</v>
      </c>
      <c r="B11" s="105">
        <v>45936</v>
      </c>
      <c r="C11" s="105">
        <v>45937</v>
      </c>
      <c r="D11" s="105">
        <v>45938</v>
      </c>
      <c r="E11" s="105">
        <v>45939</v>
      </c>
      <c r="F11" s="105">
        <v>45940</v>
      </c>
      <c r="G11" s="108" t="s">
        <v>59</v>
      </c>
      <c r="H11" s="104">
        <v>39</v>
      </c>
    </row>
    <row r="12" spans="1:8" ht="24.75" x14ac:dyDescent="0.25">
      <c r="A12" s="101">
        <v>9</v>
      </c>
      <c r="B12" s="108" t="s">
        <v>60</v>
      </c>
      <c r="C12" s="105">
        <v>45944</v>
      </c>
      <c r="D12" s="105">
        <v>45945</v>
      </c>
      <c r="E12" s="105">
        <v>45946</v>
      </c>
      <c r="F12" s="105">
        <v>45947</v>
      </c>
      <c r="G12" s="108">
        <v>45948</v>
      </c>
      <c r="H12" s="104">
        <v>44</v>
      </c>
    </row>
    <row r="13" spans="1:8" x14ac:dyDescent="0.25">
      <c r="A13" s="101">
        <v>10</v>
      </c>
      <c r="B13" s="108">
        <v>45950</v>
      </c>
      <c r="C13" s="105">
        <v>45951</v>
      </c>
      <c r="D13" s="105">
        <v>45952</v>
      </c>
      <c r="E13" s="105">
        <v>45953</v>
      </c>
      <c r="F13" s="105">
        <v>45954</v>
      </c>
      <c r="G13" s="105">
        <v>45955</v>
      </c>
      <c r="H13" s="104">
        <v>49</v>
      </c>
    </row>
    <row r="14" spans="1:8" x14ac:dyDescent="0.25">
      <c r="A14" s="101">
        <v>11</v>
      </c>
      <c r="B14" s="105">
        <v>45957</v>
      </c>
      <c r="C14" s="105">
        <v>45958</v>
      </c>
      <c r="D14" s="105">
        <v>45959</v>
      </c>
      <c r="E14" s="105">
        <v>45960</v>
      </c>
      <c r="F14" s="105">
        <v>45961</v>
      </c>
      <c r="G14" s="105">
        <v>45962</v>
      </c>
      <c r="H14" s="104">
        <v>54</v>
      </c>
    </row>
    <row r="15" spans="1:8" x14ac:dyDescent="0.25">
      <c r="A15" s="101">
        <v>12</v>
      </c>
      <c r="B15" s="105">
        <v>45964</v>
      </c>
      <c r="C15" s="105">
        <v>45965</v>
      </c>
      <c r="D15" s="105">
        <v>45966</v>
      </c>
      <c r="E15" s="105">
        <v>45967</v>
      </c>
      <c r="F15" s="105">
        <v>45968</v>
      </c>
      <c r="G15" s="105">
        <v>45969</v>
      </c>
      <c r="H15" s="104">
        <v>59</v>
      </c>
    </row>
    <row r="16" spans="1:8" x14ac:dyDescent="0.25">
      <c r="A16" s="101">
        <v>13</v>
      </c>
      <c r="B16" s="105">
        <v>45971</v>
      </c>
      <c r="C16" s="106">
        <v>45972</v>
      </c>
      <c r="D16" s="105">
        <v>45973</v>
      </c>
      <c r="E16" s="105">
        <v>45974</v>
      </c>
      <c r="F16" s="105">
        <v>45975</v>
      </c>
      <c r="G16" s="105">
        <v>45976</v>
      </c>
      <c r="H16" s="104">
        <v>63</v>
      </c>
    </row>
    <row r="17" spans="1:8" x14ac:dyDescent="0.25">
      <c r="A17" s="101">
        <v>14</v>
      </c>
      <c r="B17" s="105">
        <v>45978</v>
      </c>
      <c r="C17" s="105">
        <v>45979</v>
      </c>
      <c r="D17" s="105">
        <v>45980</v>
      </c>
      <c r="E17" s="105">
        <v>45981</v>
      </c>
      <c r="F17" s="105">
        <v>45982</v>
      </c>
      <c r="G17" s="105">
        <v>45983</v>
      </c>
      <c r="H17" s="109">
        <v>68</v>
      </c>
    </row>
    <row r="18" spans="1:8" x14ac:dyDescent="0.25">
      <c r="A18" s="101">
        <v>15</v>
      </c>
      <c r="B18" s="105">
        <v>45985</v>
      </c>
      <c r="C18" s="105">
        <v>45986</v>
      </c>
      <c r="D18" s="110">
        <v>45987</v>
      </c>
      <c r="E18" s="106">
        <v>45988</v>
      </c>
      <c r="F18" s="106">
        <v>45989</v>
      </c>
      <c r="G18" s="108">
        <v>45990</v>
      </c>
      <c r="H18" s="104">
        <v>70</v>
      </c>
    </row>
    <row r="19" spans="1:8" ht="24.75" x14ac:dyDescent="0.25">
      <c r="A19" s="101">
        <v>16</v>
      </c>
      <c r="B19" s="105">
        <v>45992</v>
      </c>
      <c r="C19" s="105">
        <v>45993</v>
      </c>
      <c r="D19" s="105">
        <v>45994</v>
      </c>
      <c r="E19" s="105">
        <v>45995</v>
      </c>
      <c r="F19" s="105">
        <v>45996</v>
      </c>
      <c r="G19" s="108" t="s">
        <v>61</v>
      </c>
      <c r="H19" s="104">
        <v>75</v>
      </c>
    </row>
    <row r="20" spans="1:8" ht="24.75" x14ac:dyDescent="0.25">
      <c r="A20" s="101" t="s">
        <v>62</v>
      </c>
      <c r="B20" s="111">
        <v>45999</v>
      </c>
      <c r="C20" s="111">
        <v>46000</v>
      </c>
      <c r="D20" s="111">
        <v>46001</v>
      </c>
      <c r="E20" s="111">
        <v>46002</v>
      </c>
      <c r="F20" s="111">
        <v>46003</v>
      </c>
      <c r="G20" s="112" t="s">
        <v>63</v>
      </c>
      <c r="H20" s="104">
        <v>80</v>
      </c>
    </row>
    <row r="21" spans="1:8" ht="26.25" x14ac:dyDescent="0.25">
      <c r="A21" s="113" t="s">
        <v>64</v>
      </c>
      <c r="B21" s="114">
        <v>15</v>
      </c>
      <c r="C21" s="114">
        <v>15</v>
      </c>
      <c r="D21" s="114">
        <v>15</v>
      </c>
      <c r="E21" s="114">
        <v>15</v>
      </c>
      <c r="F21" s="114">
        <v>15</v>
      </c>
      <c r="G21" s="114">
        <v>75</v>
      </c>
      <c r="H21" s="104"/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E657-6DAA-4CEF-A3E2-A2BC4351967D}">
  <dimension ref="A2:Q21"/>
  <sheetViews>
    <sheetView workbookViewId="0">
      <selection activeCell="J2" sqref="J2:Q19"/>
    </sheetView>
  </sheetViews>
  <sheetFormatPr defaultRowHeight="15" x14ac:dyDescent="0.25"/>
  <cols>
    <col min="1" max="1" width="5.5703125" style="130" bestFit="1" customWidth="1"/>
    <col min="2" max="2" width="10.5703125" style="131" bestFit="1" customWidth="1"/>
    <col min="3" max="4" width="9.42578125" style="131" bestFit="1" customWidth="1"/>
    <col min="5" max="5" width="10.140625" style="131" bestFit="1" customWidth="1"/>
    <col min="6" max="7" width="9.42578125" style="131" bestFit="1" customWidth="1"/>
    <col min="8" max="8" width="5.5703125" style="131" bestFit="1" customWidth="1"/>
    <col min="9" max="9" width="4" style="117" customWidth="1"/>
    <col min="10" max="10" width="5.5703125" bestFit="1" customWidth="1"/>
    <col min="11" max="12" width="9.42578125" bestFit="1" customWidth="1"/>
    <col min="13" max="13" width="10.140625" bestFit="1" customWidth="1"/>
    <col min="16" max="16" width="9.42578125" bestFit="1" customWidth="1"/>
    <col min="17" max="17" width="5.5703125" bestFit="1" customWidth="1"/>
  </cols>
  <sheetData>
    <row r="2" spans="1:17" x14ac:dyDescent="0.25">
      <c r="A2" s="233" t="s">
        <v>65</v>
      </c>
      <c r="B2" s="233"/>
      <c r="C2" s="233"/>
      <c r="D2" s="233"/>
      <c r="E2" s="233"/>
      <c r="F2" s="233"/>
      <c r="G2" s="233"/>
      <c r="H2" s="233"/>
      <c r="J2" s="233" t="s">
        <v>66</v>
      </c>
      <c r="K2" s="233"/>
      <c r="L2" s="233"/>
      <c r="M2" s="233"/>
      <c r="N2" s="233"/>
      <c r="O2" s="233"/>
      <c r="P2" s="233"/>
      <c r="Q2" s="233"/>
    </row>
    <row r="3" spans="1:17" ht="26.25" x14ac:dyDescent="0.25">
      <c r="A3" s="118" t="s">
        <v>49</v>
      </c>
      <c r="B3" s="99" t="s">
        <v>50</v>
      </c>
      <c r="C3" s="99" t="s">
        <v>51</v>
      </c>
      <c r="D3" s="99" t="s">
        <v>52</v>
      </c>
      <c r="E3" s="99" t="s">
        <v>53</v>
      </c>
      <c r="F3" s="99" t="s">
        <v>54</v>
      </c>
      <c r="G3" s="99" t="s">
        <v>55</v>
      </c>
      <c r="H3" s="100" t="s">
        <v>56</v>
      </c>
      <c r="J3" s="118" t="s">
        <v>49</v>
      </c>
      <c r="K3" s="99" t="s">
        <v>50</v>
      </c>
      <c r="L3" s="99" t="s">
        <v>51</v>
      </c>
      <c r="M3" s="99" t="s">
        <v>52</v>
      </c>
      <c r="N3" s="99" t="s">
        <v>53</v>
      </c>
      <c r="O3" s="99" t="s">
        <v>54</v>
      </c>
      <c r="P3" s="99" t="s">
        <v>55</v>
      </c>
      <c r="Q3" s="100" t="s">
        <v>56</v>
      </c>
    </row>
    <row r="4" spans="1:17" ht="24.75" x14ac:dyDescent="0.25">
      <c r="A4" s="119">
        <v>1</v>
      </c>
      <c r="B4" s="103">
        <v>46034</v>
      </c>
      <c r="C4" s="103">
        <v>46035</v>
      </c>
      <c r="D4" s="103">
        <v>46036</v>
      </c>
      <c r="E4" s="103">
        <v>46037</v>
      </c>
      <c r="F4" s="103">
        <v>46038</v>
      </c>
      <c r="G4" s="103">
        <v>46039</v>
      </c>
      <c r="H4" s="114">
        <v>5</v>
      </c>
      <c r="J4" s="119"/>
      <c r="K4" s="120" t="s">
        <v>67</v>
      </c>
      <c r="L4" s="120">
        <v>46154</v>
      </c>
      <c r="M4" s="120">
        <v>46155</v>
      </c>
      <c r="N4" s="120">
        <v>46156</v>
      </c>
      <c r="O4" s="120">
        <v>46157</v>
      </c>
      <c r="P4" s="120">
        <v>46158</v>
      </c>
      <c r="Q4" s="114"/>
    </row>
    <row r="5" spans="1:17" ht="24.75" x14ac:dyDescent="0.25">
      <c r="A5" s="119">
        <v>2</v>
      </c>
      <c r="B5" s="121">
        <v>46041</v>
      </c>
      <c r="C5" s="103">
        <v>46042</v>
      </c>
      <c r="D5" s="103">
        <v>46043</v>
      </c>
      <c r="E5" s="103">
        <v>46044</v>
      </c>
      <c r="F5" s="103">
        <v>46045</v>
      </c>
      <c r="G5" s="103">
        <v>46046</v>
      </c>
      <c r="H5" s="114">
        <f>H4+4</f>
        <v>9</v>
      </c>
      <c r="J5" s="119">
        <v>1</v>
      </c>
      <c r="K5" s="120" t="s">
        <v>68</v>
      </c>
      <c r="L5" s="120">
        <v>46161</v>
      </c>
      <c r="M5" s="120">
        <v>46162</v>
      </c>
      <c r="N5" s="120">
        <v>46163</v>
      </c>
      <c r="O5" s="120">
        <v>46164</v>
      </c>
      <c r="P5" s="120">
        <v>46165</v>
      </c>
      <c r="Q5" s="114">
        <v>5</v>
      </c>
    </row>
    <row r="6" spans="1:17" x14ac:dyDescent="0.25">
      <c r="A6" s="119">
        <v>3</v>
      </c>
      <c r="B6" s="103">
        <v>46048</v>
      </c>
      <c r="C6" s="103">
        <v>46049</v>
      </c>
      <c r="D6" s="103">
        <v>46050</v>
      </c>
      <c r="E6" s="103">
        <v>46051</v>
      </c>
      <c r="F6" s="103">
        <v>46052</v>
      </c>
      <c r="G6" s="103">
        <v>46053</v>
      </c>
      <c r="H6" s="114">
        <f>H5+5</f>
        <v>14</v>
      </c>
      <c r="J6" s="119">
        <v>2</v>
      </c>
      <c r="K6" s="122">
        <v>46167</v>
      </c>
      <c r="L6" s="120">
        <v>46168</v>
      </c>
      <c r="M6" s="120">
        <v>46169</v>
      </c>
      <c r="N6" s="120">
        <v>46170</v>
      </c>
      <c r="O6" s="120">
        <v>46171</v>
      </c>
      <c r="P6" s="120">
        <v>46172</v>
      </c>
      <c r="Q6" s="114">
        <v>9</v>
      </c>
    </row>
    <row r="7" spans="1:17" x14ac:dyDescent="0.25">
      <c r="A7" s="119">
        <v>4</v>
      </c>
      <c r="B7" s="103">
        <v>46055</v>
      </c>
      <c r="C7" s="103">
        <v>46056</v>
      </c>
      <c r="D7" s="103">
        <v>46057</v>
      </c>
      <c r="E7" s="103">
        <v>46058</v>
      </c>
      <c r="F7" s="103">
        <v>46059</v>
      </c>
      <c r="G7" s="103">
        <v>46060</v>
      </c>
      <c r="H7" s="114">
        <f t="shared" ref="H7:H10" si="0">H6+5</f>
        <v>19</v>
      </c>
      <c r="J7" s="119">
        <v>3</v>
      </c>
      <c r="K7" s="120">
        <v>46174</v>
      </c>
      <c r="L7" s="120">
        <v>46175</v>
      </c>
      <c r="M7" s="120">
        <v>46176</v>
      </c>
      <c r="N7" s="120">
        <v>46177</v>
      </c>
      <c r="O7" s="120">
        <v>46178</v>
      </c>
      <c r="P7" s="120">
        <v>46179</v>
      </c>
      <c r="Q7" s="114">
        <f>Q6+5</f>
        <v>14</v>
      </c>
    </row>
    <row r="8" spans="1:17" x14ac:dyDescent="0.25">
      <c r="A8" s="119">
        <v>5</v>
      </c>
      <c r="B8" s="103">
        <v>46062</v>
      </c>
      <c r="C8" s="103">
        <v>46063</v>
      </c>
      <c r="D8" s="103">
        <v>46064</v>
      </c>
      <c r="E8" s="103">
        <v>46065</v>
      </c>
      <c r="F8" s="103">
        <v>46066</v>
      </c>
      <c r="G8" s="103">
        <v>46067</v>
      </c>
      <c r="H8" s="114">
        <f t="shared" si="0"/>
        <v>24</v>
      </c>
      <c r="J8" s="119">
        <v>4</v>
      </c>
      <c r="K8" s="120">
        <v>46181</v>
      </c>
      <c r="L8" s="120">
        <v>46182</v>
      </c>
      <c r="M8" s="120">
        <v>46183</v>
      </c>
      <c r="N8" s="120">
        <v>46184</v>
      </c>
      <c r="O8" s="120">
        <v>46185</v>
      </c>
      <c r="P8" s="120">
        <v>46186</v>
      </c>
      <c r="Q8" s="114">
        <f t="shared" ref="Q8:Q9" si="1">Q7+5</f>
        <v>19</v>
      </c>
    </row>
    <row r="9" spans="1:17" x14ac:dyDescent="0.25">
      <c r="A9" s="119">
        <v>6</v>
      </c>
      <c r="B9" s="103">
        <v>46069</v>
      </c>
      <c r="C9" s="103">
        <v>46070</v>
      </c>
      <c r="D9" s="103">
        <v>46071</v>
      </c>
      <c r="E9" s="103">
        <v>46072</v>
      </c>
      <c r="F9" s="103">
        <v>46073</v>
      </c>
      <c r="G9" s="102">
        <v>46074</v>
      </c>
      <c r="H9" s="114">
        <f t="shared" si="0"/>
        <v>29</v>
      </c>
      <c r="J9" s="119">
        <v>5</v>
      </c>
      <c r="K9" s="120">
        <v>46188</v>
      </c>
      <c r="L9" s="120">
        <v>46189</v>
      </c>
      <c r="M9" s="120">
        <v>46190</v>
      </c>
      <c r="N9" s="120">
        <v>46191</v>
      </c>
      <c r="O9" s="120">
        <v>46192</v>
      </c>
      <c r="P9" s="120">
        <v>46193</v>
      </c>
      <c r="Q9" s="114">
        <f t="shared" si="1"/>
        <v>24</v>
      </c>
    </row>
    <row r="10" spans="1:17" ht="24.75" x14ac:dyDescent="0.25">
      <c r="A10" s="119">
        <v>7</v>
      </c>
      <c r="B10" s="103">
        <v>46076</v>
      </c>
      <c r="C10" s="103">
        <v>46077</v>
      </c>
      <c r="D10" s="102">
        <v>46078</v>
      </c>
      <c r="E10" s="103">
        <v>46079</v>
      </c>
      <c r="F10" s="103">
        <v>46080</v>
      </c>
      <c r="G10" s="102" t="s">
        <v>69</v>
      </c>
      <c r="H10" s="114">
        <f t="shared" si="0"/>
        <v>34</v>
      </c>
      <c r="J10" s="119">
        <v>6</v>
      </c>
      <c r="K10" s="120">
        <v>46195</v>
      </c>
      <c r="L10" s="120">
        <v>46196</v>
      </c>
      <c r="M10" s="120">
        <v>46197</v>
      </c>
      <c r="N10" s="120">
        <v>46198</v>
      </c>
      <c r="O10" s="120">
        <v>46199</v>
      </c>
      <c r="P10" s="120" t="s">
        <v>70</v>
      </c>
      <c r="Q10" s="114">
        <f>Q9+6</f>
        <v>30</v>
      </c>
    </row>
    <row r="11" spans="1:17" ht="24.75" x14ac:dyDescent="0.25">
      <c r="A11" s="119"/>
      <c r="B11" s="123">
        <v>46083</v>
      </c>
      <c r="C11" s="123">
        <v>46084</v>
      </c>
      <c r="D11" s="123">
        <v>46085</v>
      </c>
      <c r="E11" s="123">
        <v>46086</v>
      </c>
      <c r="F11" s="123">
        <v>46087</v>
      </c>
      <c r="G11" s="123">
        <v>46088</v>
      </c>
      <c r="H11" s="114"/>
      <c r="J11" s="119">
        <v>7</v>
      </c>
      <c r="K11" s="120" t="s">
        <v>71</v>
      </c>
      <c r="L11" s="120">
        <v>46203</v>
      </c>
      <c r="M11" s="120">
        <v>46204</v>
      </c>
      <c r="N11" s="120">
        <v>46205</v>
      </c>
      <c r="O11" s="122">
        <v>46206</v>
      </c>
      <c r="P11" s="122">
        <v>46207</v>
      </c>
      <c r="Q11" s="114">
        <f>Q10+4</f>
        <v>34</v>
      </c>
    </row>
    <row r="12" spans="1:17" ht="24.75" x14ac:dyDescent="0.25">
      <c r="A12" s="119">
        <v>8</v>
      </c>
      <c r="B12" s="102">
        <v>46090</v>
      </c>
      <c r="C12" s="103">
        <v>46091</v>
      </c>
      <c r="D12" s="102">
        <v>46092</v>
      </c>
      <c r="E12" s="102">
        <v>46093</v>
      </c>
      <c r="F12" s="103">
        <v>46094</v>
      </c>
      <c r="G12" s="102" t="s">
        <v>72</v>
      </c>
      <c r="H12" s="114">
        <f>H10+5</f>
        <v>39</v>
      </c>
      <c r="J12" s="119">
        <v>8</v>
      </c>
      <c r="K12" s="120">
        <v>46209</v>
      </c>
      <c r="L12" s="120">
        <v>46210</v>
      </c>
      <c r="M12" s="120">
        <v>46211</v>
      </c>
      <c r="N12" s="120">
        <v>46212</v>
      </c>
      <c r="O12" s="120">
        <v>46213</v>
      </c>
      <c r="P12" s="120">
        <v>46214</v>
      </c>
      <c r="Q12" s="114">
        <f t="shared" ref="Q12:Q15" si="2">Q11+5</f>
        <v>39</v>
      </c>
    </row>
    <row r="13" spans="1:17" ht="26.25" x14ac:dyDescent="0.25">
      <c r="A13" s="119">
        <v>9</v>
      </c>
      <c r="B13" s="102" t="s">
        <v>73</v>
      </c>
      <c r="C13" s="103">
        <v>46098</v>
      </c>
      <c r="D13" s="103">
        <v>46099</v>
      </c>
      <c r="E13" s="103">
        <v>46100</v>
      </c>
      <c r="F13" s="103">
        <v>46101</v>
      </c>
      <c r="G13" s="103">
        <v>46102</v>
      </c>
      <c r="H13" s="114">
        <f>H12+5</f>
        <v>44</v>
      </c>
      <c r="J13" s="119">
        <v>9</v>
      </c>
      <c r="K13" s="120">
        <v>46216</v>
      </c>
      <c r="L13" s="120">
        <v>46217</v>
      </c>
      <c r="M13" s="120">
        <v>46218</v>
      </c>
      <c r="N13" s="120">
        <v>46219</v>
      </c>
      <c r="O13" s="120">
        <v>46220</v>
      </c>
      <c r="P13" s="120" t="s">
        <v>99</v>
      </c>
      <c r="Q13" s="114">
        <f t="shared" si="2"/>
        <v>44</v>
      </c>
    </row>
    <row r="14" spans="1:17" ht="24.75" x14ac:dyDescent="0.25">
      <c r="A14" s="119">
        <v>10</v>
      </c>
      <c r="B14" s="103">
        <v>46104</v>
      </c>
      <c r="C14" s="103">
        <v>46105</v>
      </c>
      <c r="D14" s="103">
        <v>46106</v>
      </c>
      <c r="E14" s="103">
        <v>46107</v>
      </c>
      <c r="F14" s="103">
        <v>46108</v>
      </c>
      <c r="G14" s="103">
        <v>46109</v>
      </c>
      <c r="H14" s="114">
        <f t="shared" ref="H14:H19" si="3">H13+5</f>
        <v>49</v>
      </c>
      <c r="I14" s="124"/>
      <c r="J14" s="119">
        <v>10</v>
      </c>
      <c r="K14" s="120">
        <v>46223</v>
      </c>
      <c r="L14" s="120">
        <v>46224</v>
      </c>
      <c r="M14" s="120">
        <v>46225</v>
      </c>
      <c r="N14" s="120">
        <v>46226</v>
      </c>
      <c r="O14" s="120">
        <v>46227</v>
      </c>
      <c r="P14" s="120" t="s">
        <v>100</v>
      </c>
      <c r="Q14" s="114">
        <f t="shared" si="2"/>
        <v>49</v>
      </c>
    </row>
    <row r="15" spans="1:17" ht="26.25" x14ac:dyDescent="0.25">
      <c r="A15" s="119">
        <v>11</v>
      </c>
      <c r="B15" s="103">
        <v>46111</v>
      </c>
      <c r="C15" s="103">
        <v>46112</v>
      </c>
      <c r="D15" s="103">
        <v>46113</v>
      </c>
      <c r="E15" s="103">
        <v>46114</v>
      </c>
      <c r="F15" s="103">
        <v>46115</v>
      </c>
      <c r="G15" s="103">
        <v>46116</v>
      </c>
      <c r="H15" s="114">
        <f t="shared" si="3"/>
        <v>54</v>
      </c>
      <c r="I15" s="124"/>
      <c r="J15" s="119">
        <v>11</v>
      </c>
      <c r="K15" s="120">
        <v>46230</v>
      </c>
      <c r="L15" s="120">
        <v>46231</v>
      </c>
      <c r="M15" s="120">
        <v>46232</v>
      </c>
      <c r="N15" s="120">
        <v>46233</v>
      </c>
      <c r="O15" s="120">
        <v>46234</v>
      </c>
      <c r="P15" s="120" t="s">
        <v>74</v>
      </c>
      <c r="Q15" s="114">
        <f t="shared" si="2"/>
        <v>54</v>
      </c>
    </row>
    <row r="16" spans="1:17" ht="24.75" x14ac:dyDescent="0.25">
      <c r="A16" s="119">
        <v>12</v>
      </c>
      <c r="B16" s="103">
        <v>46118</v>
      </c>
      <c r="C16" s="103">
        <v>46119</v>
      </c>
      <c r="D16" s="103">
        <v>46120</v>
      </c>
      <c r="E16" s="125">
        <v>46121</v>
      </c>
      <c r="F16" s="125">
        <v>46122</v>
      </c>
      <c r="G16" s="103">
        <v>46123</v>
      </c>
      <c r="H16" s="114">
        <f t="shared" si="3"/>
        <v>59</v>
      </c>
      <c r="J16" s="119">
        <v>12</v>
      </c>
      <c r="K16" s="120">
        <v>46237</v>
      </c>
      <c r="L16" s="120">
        <v>46238</v>
      </c>
      <c r="M16" s="120">
        <v>46239</v>
      </c>
      <c r="N16" s="120">
        <v>46240</v>
      </c>
      <c r="O16" s="120">
        <v>46241</v>
      </c>
      <c r="P16" s="120" t="s">
        <v>75</v>
      </c>
      <c r="Q16" s="114">
        <f>Q15+6</f>
        <v>60</v>
      </c>
    </row>
    <row r="17" spans="1:17" ht="24.75" x14ac:dyDescent="0.25">
      <c r="A17" s="119">
        <v>13</v>
      </c>
      <c r="B17" s="103">
        <v>46125</v>
      </c>
      <c r="C17" s="103">
        <v>46126</v>
      </c>
      <c r="D17" s="103">
        <v>46127</v>
      </c>
      <c r="E17" s="103">
        <v>46128</v>
      </c>
      <c r="F17" s="103">
        <v>46129</v>
      </c>
      <c r="G17" s="103">
        <v>46130</v>
      </c>
      <c r="H17" s="114">
        <f t="shared" si="3"/>
        <v>64</v>
      </c>
      <c r="J17" s="119">
        <v>13</v>
      </c>
      <c r="K17" s="120">
        <v>46244</v>
      </c>
      <c r="L17" s="120">
        <v>46245</v>
      </c>
      <c r="M17" s="120">
        <v>46246</v>
      </c>
      <c r="N17" s="120">
        <v>46247</v>
      </c>
      <c r="O17" s="120">
        <v>46248</v>
      </c>
      <c r="P17" s="120" t="s">
        <v>76</v>
      </c>
      <c r="Q17" s="114"/>
    </row>
    <row r="18" spans="1:17" x14ac:dyDescent="0.25">
      <c r="A18" s="119">
        <v>14</v>
      </c>
      <c r="B18" s="103">
        <v>46132</v>
      </c>
      <c r="C18" s="103">
        <v>46133</v>
      </c>
      <c r="D18" s="103">
        <v>46134</v>
      </c>
      <c r="E18" s="103">
        <v>46135</v>
      </c>
      <c r="F18" s="103">
        <v>46136</v>
      </c>
      <c r="G18" s="102">
        <v>46137</v>
      </c>
      <c r="H18" s="114">
        <f t="shared" si="3"/>
        <v>69</v>
      </c>
      <c r="J18" s="119">
        <v>14</v>
      </c>
      <c r="K18" s="120">
        <v>46251</v>
      </c>
      <c r="L18" s="120">
        <v>46252</v>
      </c>
      <c r="M18" s="120">
        <v>46253</v>
      </c>
      <c r="N18" s="120">
        <v>46254</v>
      </c>
      <c r="O18" s="120">
        <v>46255</v>
      </c>
      <c r="P18" s="120">
        <v>46256</v>
      </c>
      <c r="Q18" s="114"/>
    </row>
    <row r="19" spans="1:17" ht="26.25" x14ac:dyDescent="0.25">
      <c r="A19" s="119">
        <v>15</v>
      </c>
      <c r="B19" s="102">
        <v>46139</v>
      </c>
      <c r="C19" s="102">
        <v>46140</v>
      </c>
      <c r="D19" s="102">
        <v>46141</v>
      </c>
      <c r="E19" s="102">
        <v>46142</v>
      </c>
      <c r="F19" s="102">
        <v>46143</v>
      </c>
      <c r="G19" s="102" t="s">
        <v>77</v>
      </c>
      <c r="H19" s="114">
        <f t="shared" si="3"/>
        <v>74</v>
      </c>
      <c r="J19" s="126" t="s">
        <v>64</v>
      </c>
      <c r="K19" s="125"/>
      <c r="L19" s="125"/>
      <c r="M19" s="125"/>
      <c r="N19" s="125"/>
      <c r="O19" s="125"/>
      <c r="P19" s="125"/>
      <c r="Q19" s="114"/>
    </row>
    <row r="20" spans="1:17" ht="24.75" x14ac:dyDescent="0.25">
      <c r="A20" s="119" t="s">
        <v>62</v>
      </c>
      <c r="B20" s="102" t="s">
        <v>78</v>
      </c>
      <c r="C20" s="125">
        <v>46147</v>
      </c>
      <c r="D20" s="125">
        <v>46148</v>
      </c>
      <c r="E20" s="125">
        <v>46149</v>
      </c>
      <c r="F20" s="125">
        <v>46150</v>
      </c>
      <c r="G20" s="120" t="s">
        <v>79</v>
      </c>
      <c r="H20" s="114">
        <f>H19+6</f>
        <v>80</v>
      </c>
    </row>
    <row r="21" spans="1:17" ht="24.75" x14ac:dyDescent="0.25">
      <c r="A21" s="127" t="s">
        <v>80</v>
      </c>
      <c r="B21" s="128">
        <v>15</v>
      </c>
      <c r="C21" s="128">
        <v>15</v>
      </c>
      <c r="D21" s="128">
        <v>15</v>
      </c>
      <c r="E21" s="128">
        <v>15</v>
      </c>
      <c r="F21" s="128">
        <v>15</v>
      </c>
      <c r="G21" s="128">
        <v>75</v>
      </c>
      <c r="H21" s="129"/>
    </row>
  </sheetData>
  <mergeCells count="2">
    <mergeCell ref="A2:H2"/>
    <mergeCell ref="J2:Q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D954-55DF-4F15-B0B0-495CFECF684E}">
  <dimension ref="A1:Q28"/>
  <sheetViews>
    <sheetView tabSelected="1" zoomScaleNormal="100" workbookViewId="0">
      <selection activeCell="D23" sqref="D23"/>
    </sheetView>
  </sheetViews>
  <sheetFormatPr defaultRowHeight="15" x14ac:dyDescent="0.25"/>
  <cols>
    <col min="1" max="1" width="5.5703125" bestFit="1" customWidth="1"/>
    <col min="2" max="2" width="11.7109375" bestFit="1" customWidth="1"/>
    <col min="3" max="3" width="9.42578125" bestFit="1" customWidth="1"/>
    <col min="4" max="4" width="10.5703125" bestFit="1" customWidth="1"/>
    <col min="5" max="5" width="9.42578125" bestFit="1" customWidth="1"/>
    <col min="6" max="6" width="9.42578125" customWidth="1"/>
    <col min="7" max="7" width="9.42578125" bestFit="1" customWidth="1"/>
    <col min="8" max="8" width="12" style="139" bestFit="1" customWidth="1"/>
    <col min="10" max="10" width="5.5703125" bestFit="1" customWidth="1"/>
    <col min="11" max="12" width="9.42578125" bestFit="1" customWidth="1"/>
    <col min="13" max="13" width="10.140625" bestFit="1" customWidth="1"/>
    <col min="14" max="16" width="9.42578125" bestFit="1" customWidth="1"/>
    <col min="17" max="17" width="5.5703125" bestFit="1" customWidth="1"/>
  </cols>
  <sheetData>
    <row r="1" spans="1:17" x14ac:dyDescent="0.25">
      <c r="A1" s="233" t="s">
        <v>154</v>
      </c>
      <c r="B1" s="233"/>
      <c r="C1" s="233"/>
      <c r="D1" s="233"/>
      <c r="E1" s="233"/>
      <c r="F1" s="233"/>
      <c r="G1" s="233"/>
      <c r="H1" s="233"/>
      <c r="J1" s="233" t="s">
        <v>146</v>
      </c>
      <c r="K1" s="233"/>
      <c r="L1" s="233"/>
      <c r="M1" s="233"/>
      <c r="N1" s="233"/>
      <c r="O1" s="233"/>
      <c r="P1" s="233"/>
      <c r="Q1" s="233"/>
    </row>
    <row r="2" spans="1:17" ht="26.25" x14ac:dyDescent="0.25">
      <c r="A2" s="118" t="s">
        <v>49</v>
      </c>
      <c r="B2" s="99" t="s">
        <v>50</v>
      </c>
      <c r="C2" s="99" t="s">
        <v>51</v>
      </c>
      <c r="D2" s="99" t="s">
        <v>52</v>
      </c>
      <c r="E2" s="99" t="s">
        <v>53</v>
      </c>
      <c r="F2" s="99" t="s">
        <v>54</v>
      </c>
      <c r="G2" s="99" t="s">
        <v>55</v>
      </c>
      <c r="H2" s="135" t="s">
        <v>56</v>
      </c>
      <c r="J2" s="118" t="s">
        <v>49</v>
      </c>
      <c r="K2" s="99" t="s">
        <v>50</v>
      </c>
      <c r="L2" s="99" t="s">
        <v>51</v>
      </c>
      <c r="M2" s="99" t="s">
        <v>52</v>
      </c>
      <c r="N2" s="99" t="s">
        <v>53</v>
      </c>
      <c r="O2" s="99" t="s">
        <v>54</v>
      </c>
      <c r="P2" s="99" t="s">
        <v>55</v>
      </c>
      <c r="Q2" s="100" t="s">
        <v>56</v>
      </c>
    </row>
    <row r="3" spans="1:17" ht="24.75" x14ac:dyDescent="0.25">
      <c r="A3" s="118" t="s">
        <v>105</v>
      </c>
      <c r="B3" s="99"/>
      <c r="C3" s="99"/>
      <c r="D3" s="169" t="s">
        <v>127</v>
      </c>
      <c r="E3" s="134" t="s">
        <v>102</v>
      </c>
      <c r="F3" s="134" t="s">
        <v>103</v>
      </c>
      <c r="G3" s="170" t="s">
        <v>104</v>
      </c>
      <c r="H3" s="140" t="s">
        <v>106</v>
      </c>
      <c r="J3" s="118"/>
      <c r="K3" s="175" t="s">
        <v>147</v>
      </c>
      <c r="L3" s="175" t="s">
        <v>148</v>
      </c>
      <c r="M3" s="175" t="s">
        <v>149</v>
      </c>
      <c r="N3" s="175" t="s">
        <v>150</v>
      </c>
      <c r="O3" s="175" t="s">
        <v>151</v>
      </c>
      <c r="P3" s="169" t="s">
        <v>152</v>
      </c>
      <c r="Q3" s="100"/>
    </row>
    <row r="4" spans="1:17" ht="24.75" x14ac:dyDescent="0.25">
      <c r="A4" s="119">
        <v>2</v>
      </c>
      <c r="B4" s="103">
        <v>46034</v>
      </c>
      <c r="C4" s="103">
        <v>46035</v>
      </c>
      <c r="D4" s="103">
        <v>46036</v>
      </c>
      <c r="E4" s="103">
        <v>46037</v>
      </c>
      <c r="F4" s="103">
        <v>46038</v>
      </c>
      <c r="G4" s="103">
        <v>46039</v>
      </c>
      <c r="H4" s="136">
        <f>H3+5</f>
        <v>8</v>
      </c>
      <c r="J4" s="118"/>
      <c r="K4" s="108" t="s">
        <v>140</v>
      </c>
      <c r="L4" s="105">
        <v>46147</v>
      </c>
      <c r="M4" s="105">
        <v>46148</v>
      </c>
      <c r="N4" s="105">
        <v>46149</v>
      </c>
      <c r="O4" s="105">
        <v>46150</v>
      </c>
      <c r="P4" s="105">
        <v>46151</v>
      </c>
      <c r="Q4" s="100"/>
    </row>
    <row r="5" spans="1:17" ht="24.75" x14ac:dyDescent="0.25">
      <c r="A5" s="119">
        <v>3</v>
      </c>
      <c r="B5" s="121">
        <v>46041</v>
      </c>
      <c r="C5" s="103">
        <v>46042</v>
      </c>
      <c r="D5" s="103">
        <v>46043</v>
      </c>
      <c r="E5" s="103">
        <v>46044</v>
      </c>
      <c r="F5" s="103">
        <v>46045</v>
      </c>
      <c r="G5" s="103">
        <v>46046</v>
      </c>
      <c r="H5" s="136">
        <f>H4+4</f>
        <v>12</v>
      </c>
      <c r="J5" s="119">
        <v>1</v>
      </c>
      <c r="K5" s="174" t="s">
        <v>141</v>
      </c>
      <c r="L5" s="120">
        <v>46154</v>
      </c>
      <c r="M5" s="120">
        <v>46155</v>
      </c>
      <c r="N5" s="120">
        <v>46156</v>
      </c>
      <c r="O5" s="120">
        <v>46157</v>
      </c>
      <c r="P5" s="120">
        <v>46158</v>
      </c>
      <c r="Q5" s="114">
        <v>5</v>
      </c>
    </row>
    <row r="6" spans="1:17" x14ac:dyDescent="0.25">
      <c r="A6" s="119">
        <v>4</v>
      </c>
      <c r="B6" s="103">
        <v>46048</v>
      </c>
      <c r="C6" s="103">
        <v>46049</v>
      </c>
      <c r="D6" s="103">
        <v>46050</v>
      </c>
      <c r="E6" s="103">
        <v>46051</v>
      </c>
      <c r="F6" s="103">
        <v>46052</v>
      </c>
      <c r="G6" s="103">
        <v>46053</v>
      </c>
      <c r="H6" s="136">
        <f>H5+5</f>
        <v>17</v>
      </c>
      <c r="J6" s="119">
        <v>2</v>
      </c>
      <c r="K6" s="120">
        <v>46160</v>
      </c>
      <c r="L6" s="120">
        <v>46161</v>
      </c>
      <c r="M6" s="120">
        <v>46162</v>
      </c>
      <c r="N6" s="120">
        <v>46163</v>
      </c>
      <c r="O6" s="120">
        <v>46164</v>
      </c>
      <c r="P6" s="120">
        <v>46165</v>
      </c>
      <c r="Q6" s="114">
        <v>10</v>
      </c>
    </row>
    <row r="7" spans="1:17" x14ac:dyDescent="0.25">
      <c r="A7" s="119">
        <v>5</v>
      </c>
      <c r="B7" s="103">
        <v>46055</v>
      </c>
      <c r="C7" s="103">
        <v>46056</v>
      </c>
      <c r="D7" s="103">
        <v>46057</v>
      </c>
      <c r="E7" s="103">
        <v>46058</v>
      </c>
      <c r="F7" s="103">
        <v>46059</v>
      </c>
      <c r="G7" s="103">
        <v>46060</v>
      </c>
      <c r="H7" s="136">
        <f>H6+5</f>
        <v>22</v>
      </c>
      <c r="J7" s="119">
        <v>3</v>
      </c>
      <c r="K7" s="122">
        <v>46167</v>
      </c>
      <c r="L7" s="120">
        <v>46168</v>
      </c>
      <c r="M7" s="120">
        <v>46169</v>
      </c>
      <c r="N7" s="120">
        <v>46170</v>
      </c>
      <c r="O7" s="120">
        <v>46171</v>
      </c>
      <c r="P7" s="120">
        <v>46172</v>
      </c>
      <c r="Q7" s="114">
        <f>Q6+4</f>
        <v>14</v>
      </c>
    </row>
    <row r="8" spans="1:17" x14ac:dyDescent="0.25">
      <c r="A8" s="119">
        <v>6</v>
      </c>
      <c r="B8" s="103">
        <v>46062</v>
      </c>
      <c r="C8" s="103">
        <v>46063</v>
      </c>
      <c r="D8" s="103">
        <v>46064</v>
      </c>
      <c r="E8" s="103">
        <v>46065</v>
      </c>
      <c r="F8" s="103">
        <v>46066</v>
      </c>
      <c r="G8" s="103">
        <v>46067</v>
      </c>
      <c r="H8" s="136">
        <f>H7+5</f>
        <v>27</v>
      </c>
      <c r="J8" s="119">
        <v>4</v>
      </c>
      <c r="K8" s="120">
        <v>46174</v>
      </c>
      <c r="L8" s="120">
        <v>46175</v>
      </c>
      <c r="M8" s="120">
        <v>46176</v>
      </c>
      <c r="N8" s="120">
        <v>46177</v>
      </c>
      <c r="O8" s="120">
        <v>46178</v>
      </c>
      <c r="P8" s="120">
        <v>46179</v>
      </c>
      <c r="Q8" s="114">
        <f>Q7+5</f>
        <v>19</v>
      </c>
    </row>
    <row r="9" spans="1:17" x14ac:dyDescent="0.25">
      <c r="A9" s="119">
        <v>7</v>
      </c>
      <c r="B9" s="103">
        <v>46069</v>
      </c>
      <c r="C9" s="103">
        <v>46070</v>
      </c>
      <c r="D9" s="103">
        <v>46071</v>
      </c>
      <c r="E9" s="103">
        <v>46072</v>
      </c>
      <c r="F9" s="103">
        <v>46073</v>
      </c>
      <c r="G9" s="102">
        <v>46074</v>
      </c>
      <c r="H9" s="136">
        <f>H8+5</f>
        <v>32</v>
      </c>
      <c r="J9" s="119">
        <v>5</v>
      </c>
      <c r="K9" s="120">
        <v>46181</v>
      </c>
      <c r="L9" s="120">
        <v>46182</v>
      </c>
      <c r="M9" s="120">
        <v>46183</v>
      </c>
      <c r="N9" s="120">
        <v>46184</v>
      </c>
      <c r="O9" s="120">
        <v>46185</v>
      </c>
      <c r="P9" s="120">
        <v>46186</v>
      </c>
      <c r="Q9" s="114">
        <f t="shared" ref="Q9" si="0">Q8+5</f>
        <v>24</v>
      </c>
    </row>
    <row r="10" spans="1:17" ht="24.75" x14ac:dyDescent="0.25">
      <c r="A10" s="119">
        <v>8</v>
      </c>
      <c r="B10" s="103">
        <v>46076</v>
      </c>
      <c r="C10" s="102" t="s">
        <v>112</v>
      </c>
      <c r="D10" s="102">
        <v>46078</v>
      </c>
      <c r="E10" s="103">
        <v>46079</v>
      </c>
      <c r="F10" s="103">
        <v>46080</v>
      </c>
      <c r="G10" s="102">
        <v>46081</v>
      </c>
      <c r="H10" s="136">
        <f>H9+5</f>
        <v>37</v>
      </c>
      <c r="J10" s="119">
        <v>6</v>
      </c>
      <c r="K10" s="120">
        <v>46188</v>
      </c>
      <c r="L10" s="120">
        <v>46189</v>
      </c>
      <c r="M10" s="120">
        <v>46190</v>
      </c>
      <c r="N10" s="120">
        <v>46191</v>
      </c>
      <c r="O10" s="120">
        <v>46192</v>
      </c>
      <c r="P10" s="174" t="s">
        <v>142</v>
      </c>
      <c r="Q10" s="114">
        <f>Q9+6</f>
        <v>30</v>
      </c>
    </row>
    <row r="11" spans="1:17" ht="24.75" x14ac:dyDescent="0.25">
      <c r="A11" s="119"/>
      <c r="B11" s="123">
        <v>46083</v>
      </c>
      <c r="C11" s="123">
        <v>46084</v>
      </c>
      <c r="D11" s="123">
        <v>46085</v>
      </c>
      <c r="E11" s="123">
        <v>46086</v>
      </c>
      <c r="F11" s="123">
        <v>46087</v>
      </c>
      <c r="G11" s="123">
        <v>46088</v>
      </c>
      <c r="H11" s="137"/>
      <c r="J11" s="119">
        <v>7</v>
      </c>
      <c r="K11" s="174" t="s">
        <v>143</v>
      </c>
      <c r="L11" s="120">
        <v>46196</v>
      </c>
      <c r="M11" s="120">
        <v>46197</v>
      </c>
      <c r="N11" s="120">
        <v>46198</v>
      </c>
      <c r="O11" s="120">
        <v>46199</v>
      </c>
      <c r="P11" s="120">
        <v>46200</v>
      </c>
      <c r="Q11" s="114">
        <f>Q10+5</f>
        <v>35</v>
      </c>
    </row>
    <row r="12" spans="1:17" ht="24.75" x14ac:dyDescent="0.25">
      <c r="A12" s="119">
        <v>9</v>
      </c>
      <c r="B12" s="108">
        <v>46090</v>
      </c>
      <c r="C12" s="102" t="s">
        <v>111</v>
      </c>
      <c r="D12" s="102" t="s">
        <v>113</v>
      </c>
      <c r="E12" s="102">
        <v>46093</v>
      </c>
      <c r="F12" s="103">
        <v>46094</v>
      </c>
      <c r="G12" s="102">
        <v>46095</v>
      </c>
      <c r="H12" s="136">
        <f>+H10+5</f>
        <v>42</v>
      </c>
      <c r="J12" s="119">
        <v>8</v>
      </c>
      <c r="K12" s="120">
        <v>46202</v>
      </c>
      <c r="L12" s="120">
        <v>46203</v>
      </c>
      <c r="M12" s="120">
        <v>46204</v>
      </c>
      <c r="N12" s="120">
        <v>46205</v>
      </c>
      <c r="O12" s="122">
        <v>46206</v>
      </c>
      <c r="P12" s="122">
        <v>46207</v>
      </c>
      <c r="Q12" s="114">
        <f>Q11+4</f>
        <v>39</v>
      </c>
    </row>
    <row r="13" spans="1:17" x14ac:dyDescent="0.25">
      <c r="A13" s="119">
        <v>10</v>
      </c>
      <c r="B13" s="102">
        <v>46097</v>
      </c>
      <c r="C13" s="103">
        <v>46098</v>
      </c>
      <c r="D13" s="103">
        <v>46099</v>
      </c>
      <c r="E13" s="103">
        <v>46100</v>
      </c>
      <c r="F13" s="103">
        <v>46101</v>
      </c>
      <c r="G13" s="103">
        <v>46102</v>
      </c>
      <c r="H13" s="136">
        <f>H12+5</f>
        <v>47</v>
      </c>
      <c r="J13" s="119">
        <v>9</v>
      </c>
      <c r="K13" s="120">
        <v>46209</v>
      </c>
      <c r="L13" s="120">
        <v>46210</v>
      </c>
      <c r="M13" s="120">
        <v>46211</v>
      </c>
      <c r="N13" s="120">
        <v>46212</v>
      </c>
      <c r="O13" s="120">
        <v>46213</v>
      </c>
      <c r="P13" s="120">
        <v>46214</v>
      </c>
      <c r="Q13" s="114">
        <f t="shared" ref="Q13:Q15" si="1">Q12+5</f>
        <v>44</v>
      </c>
    </row>
    <row r="14" spans="1:17" x14ac:dyDescent="0.25">
      <c r="A14" s="119">
        <v>11</v>
      </c>
      <c r="B14" s="103">
        <v>46104</v>
      </c>
      <c r="C14" s="103">
        <v>46105</v>
      </c>
      <c r="D14" s="103">
        <v>46106</v>
      </c>
      <c r="E14" s="103">
        <v>46107</v>
      </c>
      <c r="F14" s="103">
        <v>46108</v>
      </c>
      <c r="G14" s="103">
        <v>46109</v>
      </c>
      <c r="H14" s="136">
        <f>H13+5</f>
        <v>52</v>
      </c>
      <c r="J14" s="119">
        <v>10</v>
      </c>
      <c r="K14" s="120">
        <v>46216</v>
      </c>
      <c r="L14" s="120">
        <v>46217</v>
      </c>
      <c r="M14" s="120">
        <v>46218</v>
      </c>
      <c r="N14" s="120">
        <v>46219</v>
      </c>
      <c r="O14" s="120">
        <v>46220</v>
      </c>
      <c r="P14" s="120">
        <v>46221</v>
      </c>
      <c r="Q14" s="114">
        <f t="shared" si="1"/>
        <v>49</v>
      </c>
    </row>
    <row r="15" spans="1:17" x14ac:dyDescent="0.25">
      <c r="A15" s="119">
        <v>12</v>
      </c>
      <c r="B15" s="103">
        <v>46111</v>
      </c>
      <c r="C15" s="103">
        <v>46112</v>
      </c>
      <c r="D15" s="103">
        <v>46113</v>
      </c>
      <c r="E15" s="103">
        <v>46114</v>
      </c>
      <c r="F15" s="103">
        <v>46115</v>
      </c>
      <c r="G15" s="103">
        <v>46116</v>
      </c>
      <c r="H15" s="136">
        <f>H14+5</f>
        <v>57</v>
      </c>
      <c r="J15" s="119">
        <v>11</v>
      </c>
      <c r="K15" s="120">
        <v>46223</v>
      </c>
      <c r="L15" s="120">
        <v>46224</v>
      </c>
      <c r="M15" s="120">
        <v>46225</v>
      </c>
      <c r="N15" s="120">
        <v>46226</v>
      </c>
      <c r="O15" s="120">
        <v>46227</v>
      </c>
      <c r="P15" s="120">
        <v>46228</v>
      </c>
      <c r="Q15" s="114">
        <f t="shared" si="1"/>
        <v>54</v>
      </c>
    </row>
    <row r="16" spans="1:17" ht="24.75" x14ac:dyDescent="0.25">
      <c r="A16" s="119">
        <v>13</v>
      </c>
      <c r="B16" s="103">
        <v>46118</v>
      </c>
      <c r="C16" s="103">
        <v>46119</v>
      </c>
      <c r="D16" s="103">
        <v>46120</v>
      </c>
      <c r="E16" s="125">
        <v>46121</v>
      </c>
      <c r="F16" s="125">
        <v>46122</v>
      </c>
      <c r="G16" s="103">
        <v>46123</v>
      </c>
      <c r="H16" s="136">
        <f>H15+5</f>
        <v>62</v>
      </c>
      <c r="J16" s="119">
        <v>12</v>
      </c>
      <c r="K16" s="120">
        <v>46230</v>
      </c>
      <c r="L16" s="120">
        <v>46231</v>
      </c>
      <c r="M16" s="120">
        <v>46232</v>
      </c>
      <c r="N16" s="120">
        <v>46233</v>
      </c>
      <c r="O16" s="120">
        <v>46234</v>
      </c>
      <c r="P16" s="174" t="s">
        <v>144</v>
      </c>
      <c r="Q16" s="114">
        <f>Q15+6</f>
        <v>60</v>
      </c>
    </row>
    <row r="17" spans="1:17" ht="24.75" x14ac:dyDescent="0.25">
      <c r="A17" s="119">
        <v>14</v>
      </c>
      <c r="B17" s="103">
        <v>46125</v>
      </c>
      <c r="C17" s="103">
        <v>46126</v>
      </c>
      <c r="D17" s="103">
        <v>46127</v>
      </c>
      <c r="E17" s="103">
        <v>46128</v>
      </c>
      <c r="F17" s="103">
        <v>46129</v>
      </c>
      <c r="G17" s="103">
        <v>46130</v>
      </c>
      <c r="H17" s="136">
        <f>H16+5</f>
        <v>67</v>
      </c>
      <c r="J17" s="119">
        <v>13</v>
      </c>
      <c r="K17" s="120">
        <v>46237</v>
      </c>
      <c r="L17" s="120">
        <v>46238</v>
      </c>
      <c r="M17" s="120">
        <v>46239</v>
      </c>
      <c r="N17" s="120">
        <v>46240</v>
      </c>
      <c r="O17" s="120">
        <v>46241</v>
      </c>
      <c r="P17" s="174" t="s">
        <v>145</v>
      </c>
      <c r="Q17" s="114"/>
    </row>
    <row r="18" spans="1:17" ht="24.75" x14ac:dyDescent="0.25">
      <c r="A18" s="119">
        <v>15</v>
      </c>
      <c r="B18" s="103">
        <v>46132</v>
      </c>
      <c r="C18" s="103">
        <v>46133</v>
      </c>
      <c r="D18" s="103">
        <v>46134</v>
      </c>
      <c r="E18" s="103">
        <v>46135</v>
      </c>
      <c r="F18" s="103">
        <v>46136</v>
      </c>
      <c r="G18" s="102" t="s">
        <v>114</v>
      </c>
      <c r="H18" s="136">
        <f>H17+5</f>
        <v>72</v>
      </c>
      <c r="J18" s="119"/>
      <c r="K18" s="120">
        <v>46244</v>
      </c>
      <c r="L18" s="120">
        <v>46245</v>
      </c>
      <c r="M18" s="120">
        <v>46246</v>
      </c>
      <c r="N18" s="120">
        <v>46247</v>
      </c>
      <c r="O18" s="120">
        <v>46248</v>
      </c>
      <c r="P18" s="120">
        <v>46249</v>
      </c>
      <c r="Q18" s="114"/>
    </row>
    <row r="19" spans="1:17" ht="26.25" x14ac:dyDescent="0.25">
      <c r="A19" s="119" t="s">
        <v>62</v>
      </c>
      <c r="B19" s="102" t="s">
        <v>107</v>
      </c>
      <c r="C19" s="102">
        <v>46140</v>
      </c>
      <c r="D19" s="102">
        <v>46141</v>
      </c>
      <c r="E19" s="102">
        <v>46142</v>
      </c>
      <c r="F19" s="102">
        <v>46143</v>
      </c>
      <c r="G19" s="102" t="s">
        <v>115</v>
      </c>
      <c r="H19" s="138" t="s">
        <v>108</v>
      </c>
      <c r="J19" s="119"/>
      <c r="K19" s="120" t="s">
        <v>153</v>
      </c>
      <c r="L19" s="120">
        <v>46252</v>
      </c>
      <c r="M19" s="120">
        <v>46253</v>
      </c>
      <c r="N19" s="120">
        <v>46254</v>
      </c>
      <c r="O19" s="120">
        <v>46255</v>
      </c>
      <c r="P19" s="120">
        <v>46256</v>
      </c>
      <c r="Q19" s="114"/>
    </row>
    <row r="20" spans="1:17" s="176" customFormat="1" ht="26.25" x14ac:dyDescent="0.25">
      <c r="A20" s="180" t="s">
        <v>64</v>
      </c>
      <c r="B20" s="177">
        <v>14</v>
      </c>
      <c r="C20" s="177">
        <v>14</v>
      </c>
      <c r="D20" s="178">
        <v>15</v>
      </c>
      <c r="E20" s="178">
        <v>15</v>
      </c>
      <c r="F20" s="178">
        <v>15</v>
      </c>
      <c r="G20" s="178"/>
      <c r="H20" s="179"/>
      <c r="J20"/>
      <c r="K20"/>
      <c r="L20"/>
      <c r="M20"/>
      <c r="N20"/>
      <c r="O20"/>
      <c r="P20"/>
      <c r="Q20"/>
    </row>
    <row r="23" spans="1:17" x14ac:dyDescent="0.25">
      <c r="B23" s="152"/>
      <c r="C23" s="153">
        <v>1</v>
      </c>
      <c r="D23" s="153" t="s">
        <v>121</v>
      </c>
      <c r="E23" s="153" t="s">
        <v>122</v>
      </c>
      <c r="F23" s="153" t="s">
        <v>124</v>
      </c>
      <c r="G23" s="153" t="s">
        <v>123</v>
      </c>
    </row>
    <row r="24" spans="1:17" x14ac:dyDescent="0.25">
      <c r="B24" s="152" t="s">
        <v>119</v>
      </c>
      <c r="C24" s="154">
        <v>46029</v>
      </c>
      <c r="D24" s="154">
        <v>46029</v>
      </c>
      <c r="E24" s="154">
        <v>46092</v>
      </c>
      <c r="F24" s="154">
        <v>46092</v>
      </c>
      <c r="G24" s="154">
        <v>46029</v>
      </c>
    </row>
    <row r="25" spans="1:17" x14ac:dyDescent="0.25">
      <c r="B25" s="152" t="s">
        <v>116</v>
      </c>
      <c r="C25" s="154">
        <v>46139</v>
      </c>
      <c r="D25" s="154">
        <v>46091</v>
      </c>
      <c r="E25" s="154">
        <v>46144</v>
      </c>
      <c r="F25" s="154">
        <v>46137</v>
      </c>
      <c r="G25" s="154">
        <v>46077</v>
      </c>
    </row>
    <row r="26" spans="1:17" x14ac:dyDescent="0.25">
      <c r="B26" s="152" t="s">
        <v>120</v>
      </c>
      <c r="C26" s="154">
        <v>46144</v>
      </c>
      <c r="D26" s="154">
        <v>46091</v>
      </c>
      <c r="E26" s="154">
        <v>46144</v>
      </c>
      <c r="F26" s="154">
        <v>46137</v>
      </c>
      <c r="G26" s="154">
        <v>46077</v>
      </c>
    </row>
    <row r="27" spans="1:17" x14ac:dyDescent="0.25">
      <c r="B27" s="152" t="s">
        <v>117</v>
      </c>
      <c r="C27" s="155">
        <v>73</v>
      </c>
      <c r="D27" s="131">
        <v>39</v>
      </c>
      <c r="E27" s="131">
        <v>39</v>
      </c>
      <c r="F27" s="131">
        <v>34</v>
      </c>
      <c r="G27" s="131">
        <v>34</v>
      </c>
    </row>
    <row r="28" spans="1:17" x14ac:dyDescent="0.25">
      <c r="B28" s="152" t="s">
        <v>118</v>
      </c>
      <c r="C28" s="155">
        <v>78</v>
      </c>
      <c r="D28" s="131">
        <v>39</v>
      </c>
      <c r="E28" s="131">
        <v>39</v>
      </c>
      <c r="F28" s="131">
        <v>34</v>
      </c>
      <c r="G28" s="131">
        <v>34</v>
      </c>
    </row>
  </sheetData>
  <mergeCells count="2">
    <mergeCell ref="A1:H1"/>
    <mergeCell ref="J1:Q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9074-0431-431C-9ECF-D876BFBFE307}">
  <dimension ref="A1:Q28"/>
  <sheetViews>
    <sheetView zoomScaleNormal="100" workbookViewId="0">
      <selection activeCell="G6" sqref="G6"/>
    </sheetView>
  </sheetViews>
  <sheetFormatPr defaultRowHeight="15" x14ac:dyDescent="0.25"/>
  <cols>
    <col min="1" max="1" width="6.42578125" bestFit="1" customWidth="1"/>
    <col min="2" max="2" width="11.7109375" bestFit="1" customWidth="1"/>
    <col min="3" max="3" width="12.7109375" style="91" bestFit="1" customWidth="1"/>
    <col min="4" max="4" width="10.5703125" bestFit="1" customWidth="1"/>
    <col min="5" max="7" width="9.42578125" bestFit="1" customWidth="1"/>
    <col min="8" max="8" width="12" bestFit="1" customWidth="1"/>
    <col min="10" max="16" width="9.140625" style="245"/>
    <col min="17" max="17" width="5.5703125" style="245" bestFit="1" customWidth="1"/>
  </cols>
  <sheetData>
    <row r="1" spans="1:17" x14ac:dyDescent="0.25">
      <c r="A1" s="233" t="s">
        <v>155</v>
      </c>
      <c r="B1" s="233"/>
      <c r="C1" s="233"/>
      <c r="D1" s="233"/>
      <c r="E1" s="233"/>
      <c r="F1" s="233"/>
      <c r="G1" s="233"/>
      <c r="H1" s="233"/>
      <c r="J1" s="237" t="s">
        <v>165</v>
      </c>
      <c r="K1" s="237"/>
      <c r="L1" s="237"/>
      <c r="M1" s="237"/>
      <c r="N1" s="237"/>
      <c r="O1" s="237"/>
      <c r="P1" s="237"/>
      <c r="Q1" s="237"/>
    </row>
    <row r="2" spans="1:17" ht="26.25" x14ac:dyDescent="0.25">
      <c r="A2" s="118" t="s">
        <v>49</v>
      </c>
      <c r="B2" s="99" t="s">
        <v>50</v>
      </c>
      <c r="C2" s="118" t="s">
        <v>51</v>
      </c>
      <c r="D2" s="99" t="s">
        <v>52</v>
      </c>
      <c r="E2" s="99" t="s">
        <v>53</v>
      </c>
      <c r="F2" s="99" t="s">
        <v>54</v>
      </c>
      <c r="G2" s="99" t="s">
        <v>55</v>
      </c>
      <c r="H2" s="135" t="s">
        <v>56</v>
      </c>
      <c r="J2" s="238" t="s">
        <v>49</v>
      </c>
      <c r="K2" s="239" t="s">
        <v>50</v>
      </c>
      <c r="L2" s="239" t="s">
        <v>51</v>
      </c>
      <c r="M2" s="239" t="s">
        <v>52</v>
      </c>
      <c r="N2" s="239" t="s">
        <v>53</v>
      </c>
      <c r="O2" s="239" t="s">
        <v>54</v>
      </c>
      <c r="P2" s="239" t="s">
        <v>55</v>
      </c>
      <c r="Q2" s="240" t="s">
        <v>56</v>
      </c>
    </row>
    <row r="3" spans="1:17" ht="24.75" x14ac:dyDescent="0.25">
      <c r="A3" s="118" t="s">
        <v>105</v>
      </c>
      <c r="B3" s="99"/>
      <c r="C3" s="118"/>
      <c r="D3" s="168" t="s">
        <v>127</v>
      </c>
      <c r="E3" s="151" t="s">
        <v>102</v>
      </c>
      <c r="F3" s="134" t="s">
        <v>103</v>
      </c>
      <c r="G3" s="134" t="s">
        <v>104</v>
      </c>
      <c r="H3" s="140" t="s">
        <v>106</v>
      </c>
      <c r="J3" s="238"/>
      <c r="K3" s="241" t="s">
        <v>147</v>
      </c>
      <c r="L3" s="241" t="s">
        <v>148</v>
      </c>
      <c r="M3" s="241" t="s">
        <v>149</v>
      </c>
      <c r="N3" s="241" t="s">
        <v>150</v>
      </c>
      <c r="O3" s="241" t="s">
        <v>151</v>
      </c>
      <c r="P3" s="242" t="s">
        <v>166</v>
      </c>
      <c r="Q3" s="240"/>
    </row>
    <row r="4" spans="1:17" ht="24.75" x14ac:dyDescent="0.25">
      <c r="A4" s="119">
        <v>2</v>
      </c>
      <c r="B4" s="103">
        <v>46034</v>
      </c>
      <c r="C4" s="105">
        <v>46035</v>
      </c>
      <c r="D4" s="103">
        <v>46036</v>
      </c>
      <c r="E4" s="103">
        <v>46037</v>
      </c>
      <c r="F4" s="103">
        <v>46038</v>
      </c>
      <c r="G4" s="103">
        <v>46039</v>
      </c>
      <c r="H4" s="136">
        <f>H3+5</f>
        <v>8</v>
      </c>
      <c r="J4" s="238"/>
      <c r="K4" s="174">
        <v>46146</v>
      </c>
      <c r="L4" s="174" t="s">
        <v>167</v>
      </c>
      <c r="M4" s="107">
        <v>46148</v>
      </c>
      <c r="N4" s="107">
        <v>46149</v>
      </c>
      <c r="O4" s="107">
        <v>46150</v>
      </c>
      <c r="P4" s="107">
        <v>46151</v>
      </c>
      <c r="Q4" s="240"/>
    </row>
    <row r="5" spans="1:17" ht="37.5" x14ac:dyDescent="0.25">
      <c r="A5" s="119">
        <v>3</v>
      </c>
      <c r="B5" s="121">
        <v>46041</v>
      </c>
      <c r="C5" s="105">
        <v>46042</v>
      </c>
      <c r="D5" s="103">
        <v>46043</v>
      </c>
      <c r="E5" s="103">
        <v>46044</v>
      </c>
      <c r="F5" s="103">
        <v>46045</v>
      </c>
      <c r="G5" s="103">
        <v>46046</v>
      </c>
      <c r="H5" s="136">
        <f>H4+4</f>
        <v>12</v>
      </c>
      <c r="J5" s="243"/>
      <c r="K5" s="120" t="s">
        <v>67</v>
      </c>
      <c r="L5" s="120">
        <v>46154</v>
      </c>
      <c r="M5" s="120">
        <v>46155</v>
      </c>
      <c r="N5" s="120">
        <v>46156</v>
      </c>
      <c r="O5" s="120">
        <v>46157</v>
      </c>
      <c r="P5" s="120">
        <v>46158</v>
      </c>
      <c r="Q5" s="244"/>
    </row>
    <row r="6" spans="1:17" ht="37.5" x14ac:dyDescent="0.25">
      <c r="A6" s="119">
        <v>4</v>
      </c>
      <c r="B6" s="103">
        <v>46048</v>
      </c>
      <c r="C6" s="105">
        <v>46049</v>
      </c>
      <c r="D6" s="103">
        <v>46050</v>
      </c>
      <c r="E6" s="103">
        <v>46051</v>
      </c>
      <c r="F6" s="103">
        <v>46052</v>
      </c>
      <c r="G6" s="103">
        <v>46053</v>
      </c>
      <c r="H6" s="136">
        <f>H5+5</f>
        <v>17</v>
      </c>
      <c r="J6" s="243">
        <v>1</v>
      </c>
      <c r="K6" s="120" t="s">
        <v>68</v>
      </c>
      <c r="L6" s="120">
        <v>46161</v>
      </c>
      <c r="M6" s="120">
        <v>46162</v>
      </c>
      <c r="N6" s="120">
        <v>46163</v>
      </c>
      <c r="O6" s="120">
        <v>46164</v>
      </c>
      <c r="P6" s="120">
        <v>46165</v>
      </c>
      <c r="Q6" s="244">
        <v>5</v>
      </c>
    </row>
    <row r="7" spans="1:17" x14ac:dyDescent="0.25">
      <c r="A7" s="119">
        <v>5</v>
      </c>
      <c r="B7" s="103">
        <v>46055</v>
      </c>
      <c r="C7" s="105">
        <v>46056</v>
      </c>
      <c r="D7" s="103">
        <v>46057</v>
      </c>
      <c r="E7" s="103">
        <v>46058</v>
      </c>
      <c r="F7" s="103">
        <v>46059</v>
      </c>
      <c r="G7" s="103">
        <v>46060</v>
      </c>
      <c r="H7" s="136">
        <f>H6+5</f>
        <v>22</v>
      </c>
      <c r="J7" s="243">
        <v>2</v>
      </c>
      <c r="K7" s="120">
        <v>46167</v>
      </c>
      <c r="L7" s="120">
        <v>46168</v>
      </c>
      <c r="M7" s="120">
        <v>46169</v>
      </c>
      <c r="N7" s="120">
        <v>46170</v>
      </c>
      <c r="O7" s="120">
        <v>46171</v>
      </c>
      <c r="P7" s="120">
        <v>46172</v>
      </c>
      <c r="Q7" s="244">
        <v>9</v>
      </c>
    </row>
    <row r="8" spans="1:17" x14ac:dyDescent="0.25">
      <c r="A8" s="119">
        <v>6</v>
      </c>
      <c r="B8" s="103">
        <v>46062</v>
      </c>
      <c r="C8" s="105">
        <v>46063</v>
      </c>
      <c r="D8" s="103">
        <v>46064</v>
      </c>
      <c r="E8" s="103">
        <v>46065</v>
      </c>
      <c r="F8" s="103">
        <v>46066</v>
      </c>
      <c r="G8" s="103">
        <v>46067</v>
      </c>
      <c r="H8" s="136">
        <f>H7+5</f>
        <v>27</v>
      </c>
      <c r="J8" s="243">
        <v>3</v>
      </c>
      <c r="K8" s="120">
        <v>46174</v>
      </c>
      <c r="L8" s="120">
        <v>46175</v>
      </c>
      <c r="M8" s="120">
        <v>46176</v>
      </c>
      <c r="N8" s="120">
        <v>46177</v>
      </c>
      <c r="O8" s="120">
        <v>46178</v>
      </c>
      <c r="P8" s="120">
        <v>46179</v>
      </c>
      <c r="Q8" s="244">
        <f>Q7+5</f>
        <v>14</v>
      </c>
    </row>
    <row r="9" spans="1:17" x14ac:dyDescent="0.25">
      <c r="A9" s="119">
        <v>7</v>
      </c>
      <c r="B9" s="103">
        <v>46069</v>
      </c>
      <c r="C9" s="105">
        <v>46070</v>
      </c>
      <c r="D9" s="103">
        <v>46071</v>
      </c>
      <c r="E9" s="103">
        <v>46072</v>
      </c>
      <c r="F9" s="103">
        <v>46073</v>
      </c>
      <c r="G9" s="102">
        <v>46074</v>
      </c>
      <c r="H9" s="136">
        <f>H8+5</f>
        <v>32</v>
      </c>
      <c r="J9" s="243">
        <v>4</v>
      </c>
      <c r="K9" s="120">
        <v>46181</v>
      </c>
      <c r="L9" s="120">
        <v>46182</v>
      </c>
      <c r="M9" s="120">
        <v>46183</v>
      </c>
      <c r="N9" s="120">
        <v>46184</v>
      </c>
      <c r="O9" s="120">
        <v>46185</v>
      </c>
      <c r="P9" s="120">
        <v>46186</v>
      </c>
      <c r="Q9" s="244">
        <f t="shared" ref="Q9:Q10" si="0">Q8+5</f>
        <v>19</v>
      </c>
    </row>
    <row r="10" spans="1:17" ht="24.75" x14ac:dyDescent="0.25">
      <c r="A10" s="119">
        <v>8</v>
      </c>
      <c r="B10" s="103">
        <v>46076</v>
      </c>
      <c r="C10" s="108" t="s">
        <v>112</v>
      </c>
      <c r="D10" s="102">
        <v>46078</v>
      </c>
      <c r="E10" s="103">
        <v>46079</v>
      </c>
      <c r="F10" s="103">
        <v>46080</v>
      </c>
      <c r="G10" s="102">
        <v>46081</v>
      </c>
      <c r="H10" s="136">
        <f>H9+5</f>
        <v>37</v>
      </c>
      <c r="J10" s="243">
        <v>5</v>
      </c>
      <c r="K10" s="120">
        <v>46188</v>
      </c>
      <c r="L10" s="120">
        <v>46189</v>
      </c>
      <c r="M10" s="120">
        <v>46190</v>
      </c>
      <c r="N10" s="120">
        <v>46191</v>
      </c>
      <c r="O10" s="120">
        <v>46192</v>
      </c>
      <c r="P10" s="120">
        <v>46193</v>
      </c>
      <c r="Q10" s="244">
        <f t="shared" si="0"/>
        <v>24</v>
      </c>
    </row>
    <row r="11" spans="1:17" ht="37.5" x14ac:dyDescent="0.25">
      <c r="A11" s="119"/>
      <c r="B11" s="123">
        <v>46083</v>
      </c>
      <c r="C11" s="110">
        <v>46084</v>
      </c>
      <c r="D11" s="123">
        <v>46085</v>
      </c>
      <c r="E11" s="123">
        <v>46086</v>
      </c>
      <c r="F11" s="123">
        <v>46087</v>
      </c>
      <c r="G11" s="123">
        <v>46088</v>
      </c>
      <c r="H11" s="137"/>
      <c r="J11" s="243">
        <v>6</v>
      </c>
      <c r="K11" s="120">
        <v>46195</v>
      </c>
      <c r="L11" s="120">
        <v>46196</v>
      </c>
      <c r="M11" s="120">
        <v>46197</v>
      </c>
      <c r="N11" s="120">
        <v>46198</v>
      </c>
      <c r="O11" s="120">
        <v>46199</v>
      </c>
      <c r="P11" s="120" t="s">
        <v>70</v>
      </c>
      <c r="Q11" s="244">
        <f>Q10+6</f>
        <v>30</v>
      </c>
    </row>
    <row r="12" spans="1:17" ht="37.5" x14ac:dyDescent="0.25">
      <c r="A12" s="119">
        <v>9</v>
      </c>
      <c r="B12" s="102">
        <v>46090</v>
      </c>
      <c r="C12" s="108" t="s">
        <v>111</v>
      </c>
      <c r="D12" s="108" t="s">
        <v>113</v>
      </c>
      <c r="E12" s="102">
        <v>46093</v>
      </c>
      <c r="F12" s="103">
        <v>46094</v>
      </c>
      <c r="G12" s="102">
        <v>46095</v>
      </c>
      <c r="H12" s="136">
        <f>+H10+5</f>
        <v>42</v>
      </c>
      <c r="J12" s="243">
        <v>7</v>
      </c>
      <c r="K12" s="120" t="s">
        <v>71</v>
      </c>
      <c r="L12" s="120">
        <v>46203</v>
      </c>
      <c r="M12" s="120">
        <v>46204</v>
      </c>
      <c r="N12" s="120">
        <v>46205</v>
      </c>
      <c r="O12" s="120">
        <v>46206</v>
      </c>
      <c r="P12" s="120">
        <v>46207</v>
      </c>
      <c r="Q12" s="244">
        <f>Q11+4</f>
        <v>34</v>
      </c>
    </row>
    <row r="13" spans="1:17" x14ac:dyDescent="0.25">
      <c r="A13" s="119">
        <v>10</v>
      </c>
      <c r="B13" s="102">
        <v>46097</v>
      </c>
      <c r="C13" s="105">
        <v>46098</v>
      </c>
      <c r="D13" s="103">
        <v>46099</v>
      </c>
      <c r="E13" s="103">
        <v>46100</v>
      </c>
      <c r="F13" s="103">
        <v>46101</v>
      </c>
      <c r="G13" s="103">
        <v>46102</v>
      </c>
      <c r="H13" s="136">
        <f>H12+5</f>
        <v>47</v>
      </c>
      <c r="J13" s="243">
        <v>8</v>
      </c>
      <c r="K13" s="120">
        <v>46209</v>
      </c>
      <c r="L13" s="120">
        <v>46210</v>
      </c>
      <c r="M13" s="120">
        <v>46211</v>
      </c>
      <c r="N13" s="120">
        <v>46212</v>
      </c>
      <c r="O13" s="120">
        <v>46213</v>
      </c>
      <c r="P13" s="120">
        <v>46214</v>
      </c>
      <c r="Q13" s="244">
        <f t="shared" ref="Q13:Q16" si="1">Q12+5</f>
        <v>39</v>
      </c>
    </row>
    <row r="14" spans="1:17" ht="39" x14ac:dyDescent="0.25">
      <c r="A14" s="119">
        <v>11</v>
      </c>
      <c r="B14" s="103">
        <v>46104</v>
      </c>
      <c r="C14" s="105">
        <v>46105</v>
      </c>
      <c r="D14" s="103">
        <v>46106</v>
      </c>
      <c r="E14" s="103">
        <v>46107</v>
      </c>
      <c r="F14" s="103">
        <v>46108</v>
      </c>
      <c r="G14" s="103">
        <v>46109</v>
      </c>
      <c r="H14" s="136">
        <f>H13+5</f>
        <v>52</v>
      </c>
      <c r="J14" s="243">
        <v>9</v>
      </c>
      <c r="K14" s="120">
        <v>46216</v>
      </c>
      <c r="L14" s="120">
        <v>46217</v>
      </c>
      <c r="M14" s="120">
        <v>46218</v>
      </c>
      <c r="N14" s="120">
        <v>46219</v>
      </c>
      <c r="O14" s="120">
        <v>46220</v>
      </c>
      <c r="P14" s="120" t="s">
        <v>99</v>
      </c>
      <c r="Q14" s="244">
        <f t="shared" si="1"/>
        <v>44</v>
      </c>
    </row>
    <row r="15" spans="1:17" ht="37.5" x14ac:dyDescent="0.25">
      <c r="A15" s="119">
        <v>12</v>
      </c>
      <c r="B15" s="103">
        <v>46111</v>
      </c>
      <c r="C15" s="105">
        <v>46112</v>
      </c>
      <c r="D15" s="103">
        <v>46113</v>
      </c>
      <c r="E15" s="103">
        <v>46114</v>
      </c>
      <c r="F15" s="103">
        <v>46115</v>
      </c>
      <c r="G15" s="103">
        <v>46116</v>
      </c>
      <c r="H15" s="136">
        <f>H14+5</f>
        <v>57</v>
      </c>
      <c r="J15" s="243">
        <v>10</v>
      </c>
      <c r="K15" s="120">
        <v>46223</v>
      </c>
      <c r="L15" s="120">
        <v>46224</v>
      </c>
      <c r="M15" s="120">
        <v>46225</v>
      </c>
      <c r="N15" s="120">
        <v>46226</v>
      </c>
      <c r="O15" s="120">
        <v>46227</v>
      </c>
      <c r="P15" s="120" t="s">
        <v>100</v>
      </c>
      <c r="Q15" s="244">
        <f t="shared" si="1"/>
        <v>49</v>
      </c>
    </row>
    <row r="16" spans="1:17" ht="26.25" x14ac:dyDescent="0.25">
      <c r="A16" s="119">
        <v>13</v>
      </c>
      <c r="B16" s="103">
        <v>46118</v>
      </c>
      <c r="C16" s="105">
        <v>46119</v>
      </c>
      <c r="D16" s="103">
        <v>46120</v>
      </c>
      <c r="E16" s="125">
        <v>46121</v>
      </c>
      <c r="F16" s="125">
        <v>46122</v>
      </c>
      <c r="G16" s="103">
        <v>46123</v>
      </c>
      <c r="H16" s="136">
        <f>H15+5</f>
        <v>62</v>
      </c>
      <c r="J16" s="243">
        <v>11</v>
      </c>
      <c r="K16" s="120">
        <v>46230</v>
      </c>
      <c r="L16" s="120">
        <v>46231</v>
      </c>
      <c r="M16" s="120">
        <v>46232</v>
      </c>
      <c r="N16" s="120">
        <v>46233</v>
      </c>
      <c r="O16" s="120">
        <v>46234</v>
      </c>
      <c r="P16" s="120" t="s">
        <v>74</v>
      </c>
      <c r="Q16" s="244">
        <f t="shared" si="1"/>
        <v>54</v>
      </c>
    </row>
    <row r="17" spans="1:17" ht="24.75" x14ac:dyDescent="0.25">
      <c r="A17" s="119">
        <v>14</v>
      </c>
      <c r="B17" s="103">
        <v>46125</v>
      </c>
      <c r="C17" s="105">
        <v>46126</v>
      </c>
      <c r="D17" s="103">
        <v>46127</v>
      </c>
      <c r="E17" s="103">
        <v>46128</v>
      </c>
      <c r="F17" s="103">
        <v>46129</v>
      </c>
      <c r="G17" s="103">
        <v>46130</v>
      </c>
      <c r="H17" s="136">
        <f>H16+5</f>
        <v>67</v>
      </c>
      <c r="J17" s="243">
        <v>12</v>
      </c>
      <c r="K17" s="120">
        <v>46237</v>
      </c>
      <c r="L17" s="120">
        <v>46238</v>
      </c>
      <c r="M17" s="120">
        <v>46239</v>
      </c>
      <c r="N17" s="120">
        <v>46240</v>
      </c>
      <c r="O17" s="120">
        <v>46241</v>
      </c>
      <c r="P17" s="120" t="s">
        <v>75</v>
      </c>
      <c r="Q17" s="244">
        <f>Q16+6</f>
        <v>60</v>
      </c>
    </row>
    <row r="18" spans="1:17" ht="37.5" x14ac:dyDescent="0.25">
      <c r="A18" s="119">
        <v>15</v>
      </c>
      <c r="B18" s="103">
        <v>46132</v>
      </c>
      <c r="C18" s="105">
        <v>46133</v>
      </c>
      <c r="D18" s="103">
        <v>46134</v>
      </c>
      <c r="E18" s="103">
        <v>46135</v>
      </c>
      <c r="F18" s="103">
        <v>46136</v>
      </c>
      <c r="G18" s="102">
        <v>46137</v>
      </c>
      <c r="H18" s="136">
        <f>H17+5</f>
        <v>72</v>
      </c>
      <c r="J18" s="243">
        <v>13</v>
      </c>
      <c r="K18" s="120">
        <v>46244</v>
      </c>
      <c r="L18" s="120">
        <v>46245</v>
      </c>
      <c r="M18" s="120">
        <v>46246</v>
      </c>
      <c r="N18" s="120">
        <v>46247</v>
      </c>
      <c r="O18" s="120">
        <v>46248</v>
      </c>
      <c r="P18" s="120" t="s">
        <v>76</v>
      </c>
      <c r="Q18" s="244"/>
    </row>
    <row r="19" spans="1:17" ht="37.5" x14ac:dyDescent="0.25">
      <c r="A19" s="119" t="s">
        <v>110</v>
      </c>
      <c r="B19" s="102">
        <v>46139</v>
      </c>
      <c r="C19" s="108" t="s">
        <v>157</v>
      </c>
      <c r="D19" s="108" t="s">
        <v>125</v>
      </c>
      <c r="E19" s="102">
        <v>46142</v>
      </c>
      <c r="F19" s="102">
        <v>46143</v>
      </c>
      <c r="G19" s="102">
        <v>46144</v>
      </c>
      <c r="H19" s="138" t="s">
        <v>156</v>
      </c>
      <c r="J19" s="243">
        <v>14</v>
      </c>
      <c r="K19" s="174" t="s">
        <v>153</v>
      </c>
      <c r="L19" s="120">
        <v>46252</v>
      </c>
      <c r="M19" s="120">
        <v>46253</v>
      </c>
      <c r="N19" s="120">
        <v>46254</v>
      </c>
      <c r="O19" s="120">
        <v>46255</v>
      </c>
      <c r="P19" s="120">
        <v>46256</v>
      </c>
      <c r="Q19" s="244"/>
    </row>
    <row r="20" spans="1:17" ht="24.75" x14ac:dyDescent="0.25">
      <c r="A20" s="246" t="s">
        <v>62</v>
      </c>
      <c r="B20" s="125">
        <v>46146</v>
      </c>
      <c r="C20" s="174" t="s">
        <v>126</v>
      </c>
      <c r="D20" s="174">
        <v>46148</v>
      </c>
      <c r="E20" s="125">
        <v>46149</v>
      </c>
      <c r="F20" s="125">
        <v>46150</v>
      </c>
      <c r="G20" s="125">
        <v>46151</v>
      </c>
      <c r="H20" s="247"/>
    </row>
    <row r="21" spans="1:17" x14ac:dyDescent="0.25">
      <c r="A21" s="248" t="s">
        <v>109</v>
      </c>
      <c r="B21" s="177">
        <v>14</v>
      </c>
      <c r="C21" s="249">
        <v>15</v>
      </c>
      <c r="D21" s="250">
        <v>15</v>
      </c>
      <c r="E21" s="250">
        <v>15</v>
      </c>
      <c r="F21" s="250">
        <v>15</v>
      </c>
      <c r="G21" s="250"/>
      <c r="H21" s="248"/>
    </row>
    <row r="23" spans="1:17" x14ac:dyDescent="0.25">
      <c r="B23" s="152"/>
      <c r="C23" s="153">
        <v>1</v>
      </c>
      <c r="D23" s="153" t="s">
        <v>121</v>
      </c>
      <c r="E23" s="153" t="s">
        <v>122</v>
      </c>
      <c r="F23" s="153" t="s">
        <v>123</v>
      </c>
      <c r="G23" s="153" t="s">
        <v>124</v>
      </c>
    </row>
    <row r="24" spans="1:17" x14ac:dyDescent="0.25">
      <c r="B24" s="152" t="s">
        <v>119</v>
      </c>
      <c r="C24" s="156">
        <v>46029</v>
      </c>
      <c r="D24" s="154">
        <v>46029</v>
      </c>
      <c r="E24" s="154">
        <v>46092</v>
      </c>
      <c r="F24" s="154">
        <v>46029</v>
      </c>
      <c r="G24" s="154">
        <v>46092</v>
      </c>
    </row>
    <row r="25" spans="1:17" x14ac:dyDescent="0.25">
      <c r="B25" s="152" t="s">
        <v>116</v>
      </c>
      <c r="C25" s="156">
        <v>46140</v>
      </c>
      <c r="D25" s="154">
        <v>46091</v>
      </c>
      <c r="E25" s="154">
        <v>46147</v>
      </c>
      <c r="F25" s="154">
        <v>46077</v>
      </c>
      <c r="G25" s="154">
        <v>46140</v>
      </c>
    </row>
    <row r="26" spans="1:17" x14ac:dyDescent="0.25">
      <c r="B26" s="152" t="s">
        <v>120</v>
      </c>
      <c r="C26" s="156">
        <v>46147</v>
      </c>
      <c r="D26" s="154">
        <v>46091</v>
      </c>
      <c r="E26" s="154">
        <v>46147</v>
      </c>
      <c r="F26" s="154">
        <v>46077</v>
      </c>
      <c r="G26" s="154">
        <v>46140</v>
      </c>
    </row>
    <row r="27" spans="1:17" x14ac:dyDescent="0.25">
      <c r="B27" s="152" t="s">
        <v>117</v>
      </c>
      <c r="C27" s="157">
        <v>74</v>
      </c>
      <c r="D27" s="131">
        <v>39</v>
      </c>
      <c r="E27" s="131">
        <v>40</v>
      </c>
      <c r="F27" s="131">
        <v>34</v>
      </c>
      <c r="G27" s="131">
        <v>35</v>
      </c>
    </row>
    <row r="28" spans="1:17" x14ac:dyDescent="0.25">
      <c r="B28" s="152" t="s">
        <v>118</v>
      </c>
      <c r="C28" s="157">
        <v>79</v>
      </c>
      <c r="D28" s="131">
        <v>39</v>
      </c>
      <c r="E28" s="131">
        <v>40</v>
      </c>
      <c r="F28" s="131">
        <v>34</v>
      </c>
      <c r="G28" s="131">
        <v>35</v>
      </c>
    </row>
  </sheetData>
  <mergeCells count="2">
    <mergeCell ref="A1:H1"/>
    <mergeCell ref="J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25-26 V4.1</vt:lpstr>
      <vt:lpstr>25-26 V4.2</vt:lpstr>
      <vt:lpstr>25-26 v3</vt:lpstr>
      <vt:lpstr>Fall Grid</vt:lpstr>
      <vt:lpstr>Spring_Summer v3 Grid</vt:lpstr>
      <vt:lpstr>Spring_Summer Grids V4.1</vt:lpstr>
      <vt:lpstr>Spring_Summer Grids V4.2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bbecker</dc:creator>
  <cp:lastModifiedBy>bbecker</cp:lastModifiedBy>
  <dcterms:created xsi:type="dcterms:W3CDTF">2023-02-24T19:43:39Z</dcterms:created>
  <dcterms:modified xsi:type="dcterms:W3CDTF">2023-10-17T20:02:39Z</dcterms:modified>
</cp:coreProperties>
</file>