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eaglefgcu-my.sharepoint.com/personal/canaya_fgcu_edu/Documents/FGCU_ADMIN/Committees/IAT/calendars/2027-2028/"/>
    </mc:Choice>
  </mc:AlternateContent>
  <xr:revisionPtr revIDLastSave="3" documentId="8_{C6E6A61B-03DA-406A-8C24-8E990CAB7A8C}" xr6:coauthVersionLast="47" xr6:coauthVersionMax="47" xr10:uidLastSave="{D7820DF6-F0CA-4C12-93C8-1C66FC2FBA48}"/>
  <bookViews>
    <workbookView xWindow="-120" yWindow="-120" windowWidth="29040" windowHeight="15840" firstSheet="1" activeTab="2" xr2:uid="{533E29E8-6C4F-4B5B-872C-6E00B588977E}"/>
  </bookViews>
  <sheets>
    <sheet name="AY 27-28 v1" sheetId="1" state="hidden" r:id="rId1"/>
    <sheet name="Fall 2027 Grids" sheetId="2" r:id="rId2"/>
    <sheet name="Spring 2028 Grids" sheetId="3" r:id="rId3"/>
    <sheet name="Summer 2028 Grid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3" l="1"/>
  <c r="I14" i="3"/>
  <c r="I15" i="3" s="1"/>
  <c r="I16" i="3" s="1"/>
  <c r="I17" i="3" s="1"/>
  <c r="I12" i="3"/>
  <c r="Q20" i="2"/>
  <c r="R5" i="2"/>
  <c r="R6" i="2" s="1"/>
  <c r="R7" i="2" s="1"/>
  <c r="H19" i="2"/>
  <c r="Q4" i="3"/>
  <c r="Q5" i="3" s="1"/>
  <c r="Q6" i="3" s="1"/>
  <c r="Q7" i="3" s="1"/>
  <c r="Q8" i="3" s="1"/>
  <c r="Q9" i="3" s="1"/>
  <c r="Q11" i="3" s="1"/>
  <c r="Q12" i="3" s="1"/>
  <c r="Q13" i="3" s="1"/>
  <c r="Q14" i="3" s="1"/>
  <c r="Q15" i="3" s="1"/>
  <c r="Q16" i="3" s="1"/>
  <c r="Q17" i="3" s="1"/>
  <c r="Q18" i="3" s="1"/>
  <c r="R8" i="2" l="1"/>
  <c r="R9" i="2" s="1"/>
  <c r="R10" i="2" s="1"/>
  <c r="R11" i="2" s="1"/>
  <c r="R12" i="2" s="1"/>
  <c r="R13" i="2" s="1"/>
  <c r="R14" i="2" s="1"/>
  <c r="R15" i="2" s="1"/>
  <c r="R16" i="2" s="1"/>
  <c r="R17" i="2" s="1"/>
  <c r="H5" i="4"/>
  <c r="H6" i="4" s="1"/>
  <c r="H7" i="4" s="1"/>
  <c r="Q6" i="4"/>
  <c r="Q7" i="4" s="1"/>
  <c r="Q8" i="4" s="1"/>
  <c r="Q9" i="4" s="1"/>
  <c r="Q10" i="4" s="1"/>
  <c r="Q11" i="4" s="1"/>
  <c r="Q12" i="4" s="1"/>
  <c r="Q13" i="4" s="1"/>
  <c r="Q14" i="4" s="1"/>
  <c r="Q15" i="4" s="1"/>
  <c r="Q16" i="4" s="1"/>
  <c r="R18" i="2" l="1"/>
  <c r="R19" i="2" s="1"/>
  <c r="H8" i="4"/>
  <c r="H10" i="4" s="1"/>
  <c r="H11" i="4" s="1"/>
  <c r="H12" i="4" s="1"/>
  <c r="H4" i="3"/>
  <c r="H5" i="3" s="1"/>
  <c r="H6" i="3" s="1"/>
  <c r="H7" i="3" s="1"/>
  <c r="H8" i="3" s="1"/>
  <c r="H9" i="3" s="1"/>
  <c r="I4" i="2"/>
  <c r="I5" i="2" s="1"/>
  <c r="C19" i="1"/>
  <c r="D19" i="1" s="1"/>
  <c r="E19" i="1" s="1"/>
  <c r="F19" i="1" s="1"/>
  <c r="R9" i="1"/>
  <c r="R11" i="1" s="1"/>
  <c r="R13" i="1" s="1"/>
  <c r="S7" i="1"/>
  <c r="S9" i="1" s="1"/>
  <c r="S11" i="1" s="1"/>
  <c r="S13" i="1" s="1"/>
  <c r="K13" i="1"/>
  <c r="L13" i="1" s="1"/>
  <c r="M13" i="1" s="1"/>
  <c r="K11" i="1"/>
  <c r="L11" i="1" s="1"/>
  <c r="M11" i="1" s="1"/>
  <c r="N11" i="1" s="1"/>
  <c r="J9" i="1"/>
  <c r="K9" i="1" s="1"/>
  <c r="L9" i="1" s="1"/>
  <c r="M9" i="1" s="1"/>
  <c r="N9" i="1" s="1"/>
  <c r="L5" i="1"/>
  <c r="C11" i="1"/>
  <c r="D11" i="1" s="1"/>
  <c r="E11" i="1" s="1"/>
  <c r="F11" i="1" s="1"/>
  <c r="H13" i="4" l="1"/>
  <c r="H14" i="4" s="1"/>
  <c r="H15" i="4" s="1"/>
  <c r="H11" i="3"/>
  <c r="H12" i="3" s="1"/>
  <c r="H13" i="3" s="1"/>
  <c r="H14" i="3" s="1"/>
  <c r="H15" i="3" s="1"/>
  <c r="H16" i="3" s="1"/>
  <c r="H17" i="3" s="1"/>
  <c r="H18" i="3" s="1"/>
  <c r="I6" i="2"/>
  <c r="I7" i="2" s="1"/>
  <c r="I8" i="2" s="1"/>
  <c r="I9" i="2" s="1"/>
  <c r="I10" i="2" s="1"/>
  <c r="I11" i="2" s="1"/>
  <c r="I12" i="2" s="1"/>
  <c r="I13" i="2" s="1"/>
  <c r="T7" i="1"/>
  <c r="I14" i="2" l="1"/>
  <c r="I15" i="2" s="1"/>
  <c r="I16" i="2" s="1"/>
  <c r="I17" i="2" s="1"/>
  <c r="I18" i="2" s="1"/>
  <c r="U7" i="1"/>
  <c r="T9" i="1"/>
  <c r="T11" i="1" s="1"/>
  <c r="T13" i="1" s="1"/>
  <c r="V7" i="1" l="1"/>
  <c r="V9" i="1" s="1"/>
  <c r="V11" i="1" s="1"/>
  <c r="V13" i="1" s="1"/>
  <c r="U9" i="1"/>
  <c r="U11" i="1" s="1"/>
  <c r="U13" i="1" s="1"/>
</calcChain>
</file>

<file path=xl/sharedStrings.xml><?xml version="1.0" encoding="utf-8"?>
<sst xmlns="http://schemas.openxmlformats.org/spreadsheetml/2006/main" count="296" uniqueCount="101">
  <si>
    <t>2027-2028</t>
  </si>
  <si>
    <t>August</t>
  </si>
  <si>
    <t>September</t>
  </si>
  <si>
    <t>October</t>
  </si>
  <si>
    <t>Su</t>
  </si>
  <si>
    <t>Mo</t>
  </si>
  <si>
    <t>Tu</t>
  </si>
  <si>
    <t>We</t>
  </si>
  <si>
    <t>Th</t>
  </si>
  <si>
    <t>Fr</t>
  </si>
  <si>
    <t>Sa</t>
  </si>
  <si>
    <t>H</t>
  </si>
  <si>
    <t>S</t>
  </si>
  <si>
    <t>November</t>
  </si>
  <si>
    <t>December</t>
  </si>
  <si>
    <t>76-E</t>
  </si>
  <si>
    <t>77-E</t>
  </si>
  <si>
    <t>78-E</t>
  </si>
  <si>
    <t>79-E</t>
  </si>
  <si>
    <t>80-E</t>
  </si>
  <si>
    <t>C</t>
  </si>
  <si>
    <t>January</t>
  </si>
  <si>
    <t>February</t>
  </si>
  <si>
    <t>March</t>
  </si>
  <si>
    <t>April</t>
  </si>
  <si>
    <t>May</t>
  </si>
  <si>
    <t>June</t>
  </si>
  <si>
    <t>July</t>
  </si>
  <si>
    <t>Fall 2027 v2</t>
  </si>
  <si>
    <t>Week</t>
  </si>
  <si>
    <t>Monday</t>
  </si>
  <si>
    <t>Tuesday</t>
  </si>
  <si>
    <t>Wednesday</t>
  </si>
  <si>
    <t>Thursday</t>
  </si>
  <si>
    <t>Friday</t>
  </si>
  <si>
    <t>Saturday</t>
  </si>
  <si>
    <t>Cume Days</t>
  </si>
  <si>
    <r>
      <t xml:space="preserve">8/23/2027
</t>
    </r>
    <r>
      <rPr>
        <b/>
        <i/>
        <sz val="8"/>
        <color theme="4"/>
        <rFont val="Aptos Narrow"/>
        <family val="2"/>
        <scheme val="minor"/>
      </rPr>
      <t>FT/A/A7 Start</t>
    </r>
  </si>
  <si>
    <r>
      <t xml:space="preserve">10/9/2027
</t>
    </r>
    <r>
      <rPr>
        <b/>
        <i/>
        <sz val="8"/>
        <color theme="4"/>
        <rFont val="Aptos Narrow"/>
        <family val="2"/>
        <scheme val="minor"/>
      </rPr>
      <t>A/A7 Ends</t>
    </r>
  </si>
  <si>
    <r>
      <t xml:space="preserve">10/11/2027
</t>
    </r>
    <r>
      <rPr>
        <b/>
        <i/>
        <sz val="8"/>
        <color theme="4"/>
        <rFont val="Aptos Narrow"/>
        <family val="2"/>
        <scheme val="minor"/>
      </rPr>
      <t>B/B7 Start</t>
    </r>
  </si>
  <si>
    <r>
      <t xml:space="preserve">12/6/2027
</t>
    </r>
    <r>
      <rPr>
        <b/>
        <i/>
        <sz val="8"/>
        <color theme="4"/>
        <rFont val="Aptos Narrow"/>
        <family val="2"/>
        <scheme val="minor"/>
      </rPr>
      <t>Finals Begin</t>
    </r>
  </si>
  <si>
    <t>FW</t>
  </si>
  <si>
    <t>A</t>
  </si>
  <si>
    <t>B</t>
  </si>
  <si>
    <t>A7</t>
  </si>
  <si>
    <t>B7</t>
  </si>
  <si>
    <t>Classes Start</t>
  </si>
  <si>
    <t>Classes End</t>
  </si>
  <si>
    <t>Term Ends</t>
  </si>
  <si>
    <t># of Class Days</t>
  </si>
  <si>
    <t># of Total Days</t>
  </si>
  <si>
    <t>Spring 2028 v1</t>
  </si>
  <si>
    <t>Spring 2028 v2</t>
  </si>
  <si>
    <t>Cume
 Days</t>
  </si>
  <si>
    <r>
      <t xml:space="preserve">1/10/2028
</t>
    </r>
    <r>
      <rPr>
        <b/>
        <i/>
        <sz val="8"/>
        <color theme="4"/>
        <rFont val="Aptos Narrow"/>
        <family val="2"/>
        <scheme val="minor"/>
      </rPr>
      <t>FT/A/A7 Starts</t>
    </r>
  </si>
  <si>
    <r>
      <t xml:space="preserve">4/22/2028
</t>
    </r>
    <r>
      <rPr>
        <b/>
        <i/>
        <sz val="8"/>
        <color theme="4"/>
        <rFont val="Aptos Narrow"/>
        <family val="2"/>
        <scheme val="minor"/>
      </rPr>
      <t>B/B7 Ends</t>
    </r>
    <r>
      <rPr>
        <sz val="11"/>
        <color theme="1"/>
        <rFont val="Aptos Narrow"/>
        <family val="2"/>
        <scheme val="minor"/>
      </rPr>
      <t xml:space="preserve">
</t>
    </r>
    <r>
      <rPr>
        <b/>
        <i/>
        <sz val="8"/>
        <color theme="4"/>
        <rFont val="Aptos Narrow"/>
        <family val="2"/>
        <scheme val="minor"/>
      </rPr>
      <t>Classes End</t>
    </r>
  </si>
  <si>
    <r>
      <t xml:space="preserve">4/22/2028
</t>
    </r>
    <r>
      <rPr>
        <b/>
        <i/>
        <sz val="8"/>
        <color theme="4"/>
        <rFont val="Aptos Narrow"/>
        <family val="2"/>
        <scheme val="minor"/>
      </rPr>
      <t>B/B7 Ends</t>
    </r>
  </si>
  <si>
    <r>
      <t xml:space="preserve">4/24/2028
</t>
    </r>
    <r>
      <rPr>
        <b/>
        <i/>
        <sz val="8"/>
        <color theme="4"/>
        <rFont val="Aptos Narrow"/>
        <family val="2"/>
        <scheme val="minor"/>
      </rPr>
      <t>Finals Begin</t>
    </r>
  </si>
  <si>
    <r>
      <t xml:space="preserve">4/28/2028
</t>
    </r>
    <r>
      <rPr>
        <b/>
        <i/>
        <sz val="8"/>
        <color theme="4"/>
        <rFont val="Aptos Narrow"/>
        <family val="2"/>
        <scheme val="minor"/>
      </rPr>
      <t>Semester Ends</t>
    </r>
  </si>
  <si>
    <r>
      <t xml:space="preserve">4/24/2028
</t>
    </r>
    <r>
      <rPr>
        <b/>
        <i/>
        <sz val="8"/>
        <color theme="4"/>
        <rFont val="Aptos Narrow"/>
        <family val="2"/>
        <scheme val="minor"/>
      </rPr>
      <t>Classes End</t>
    </r>
  </si>
  <si>
    <r>
      <t xml:space="preserve">4/25/2028
</t>
    </r>
    <r>
      <rPr>
        <b/>
        <i/>
        <sz val="8"/>
        <color theme="4"/>
        <rFont val="Aptos Narrow"/>
        <family val="2"/>
        <scheme val="minor"/>
      </rPr>
      <t>Finals Begin</t>
    </r>
  </si>
  <si>
    <r>
      <t xml:space="preserve">4/29/2028
</t>
    </r>
    <r>
      <rPr>
        <b/>
        <i/>
        <sz val="8"/>
        <color theme="4"/>
        <rFont val="Aptos Narrow"/>
        <family val="2"/>
        <scheme val="minor"/>
      </rPr>
      <t>Semester Ends</t>
    </r>
  </si>
  <si>
    <t>Summer 2028 v1</t>
  </si>
  <si>
    <t>Summer 2028 v2</t>
  </si>
  <si>
    <r>
      <t xml:space="preserve">5/8/2028
</t>
    </r>
    <r>
      <rPr>
        <b/>
        <i/>
        <sz val="8"/>
        <color theme="4"/>
        <rFont val="Aptos Narrow"/>
        <family val="2"/>
        <scheme val="minor"/>
      </rPr>
      <t>A7 Starts</t>
    </r>
  </si>
  <si>
    <r>
      <t xml:space="preserve">5/8/2028
</t>
    </r>
    <r>
      <rPr>
        <b/>
        <i/>
        <sz val="8"/>
        <color theme="4"/>
        <rFont val="Aptos Narrow"/>
        <family val="2"/>
        <scheme val="minor"/>
      </rPr>
      <t>A/A7/C Start</t>
    </r>
  </si>
  <si>
    <r>
      <t xml:space="preserve">5/15/2028
</t>
    </r>
    <r>
      <rPr>
        <b/>
        <i/>
        <sz val="8"/>
        <color theme="4"/>
        <rFont val="Aptos Narrow"/>
        <family val="2"/>
        <scheme val="minor"/>
      </rPr>
      <t>A/C Start</t>
    </r>
  </si>
  <si>
    <r>
      <t xml:space="preserve">6/17/2028
</t>
    </r>
    <r>
      <rPr>
        <b/>
        <i/>
        <sz val="8"/>
        <color theme="4"/>
        <rFont val="Aptos Narrow"/>
        <family val="2"/>
        <scheme val="minor"/>
      </rPr>
      <t>A Ends</t>
    </r>
  </si>
  <si>
    <r>
      <t xml:space="preserve">6/24/2028
</t>
    </r>
    <r>
      <rPr>
        <b/>
        <sz val="8"/>
        <color theme="4"/>
        <rFont val="Aptos Narrow"/>
        <family val="2"/>
        <scheme val="minor"/>
      </rPr>
      <t>A/A7 End</t>
    </r>
  </si>
  <si>
    <r>
      <t xml:space="preserve">6/19/2028
</t>
    </r>
    <r>
      <rPr>
        <b/>
        <i/>
        <sz val="8"/>
        <color theme="4"/>
        <rFont val="Aptos Narrow"/>
        <family val="2"/>
        <scheme val="minor"/>
      </rPr>
      <t>B Starts</t>
    </r>
  </si>
  <si>
    <r>
      <t xml:space="preserve">6/24/2028
</t>
    </r>
    <r>
      <rPr>
        <b/>
        <sz val="8"/>
        <color theme="4"/>
        <rFont val="Aptos Narrow"/>
        <family val="2"/>
        <scheme val="minor"/>
      </rPr>
      <t>A7 End</t>
    </r>
  </si>
  <si>
    <r>
      <t xml:space="preserve">6/26/2028
</t>
    </r>
    <r>
      <rPr>
        <b/>
        <i/>
        <sz val="8"/>
        <color theme="4"/>
        <rFont val="Aptos Narrow"/>
        <family val="2"/>
        <scheme val="minor"/>
      </rPr>
      <t>B/B7 Start</t>
    </r>
  </si>
  <si>
    <r>
      <t xml:space="preserve">6/26/2028
</t>
    </r>
    <r>
      <rPr>
        <b/>
        <i/>
        <sz val="8"/>
        <color theme="4"/>
        <rFont val="Aptos Narrow"/>
        <family val="2"/>
        <scheme val="minor"/>
      </rPr>
      <t>B7 Start</t>
    </r>
  </si>
  <si>
    <r>
      <t xml:space="preserve">7/15/2028
</t>
    </r>
    <r>
      <rPr>
        <b/>
        <i/>
        <sz val="8"/>
        <color theme="4"/>
        <rFont val="Aptos Narrow"/>
        <family val="2"/>
        <scheme val="minor"/>
      </rPr>
      <t>C Ends</t>
    </r>
  </si>
  <si>
    <r>
      <t xml:space="preserve">7/22/2028
</t>
    </r>
    <r>
      <rPr>
        <b/>
        <i/>
        <sz val="8"/>
        <color theme="4"/>
        <rFont val="Aptos Narrow"/>
        <family val="2"/>
        <scheme val="minor"/>
      </rPr>
      <t>C Ends</t>
    </r>
  </si>
  <si>
    <r>
      <t xml:space="preserve">7/29/2028
</t>
    </r>
    <r>
      <rPr>
        <b/>
        <i/>
        <sz val="9"/>
        <color theme="4"/>
        <rFont val="Aptos Narrow"/>
        <family val="2"/>
        <scheme val="minor"/>
      </rPr>
      <t>B Ends</t>
    </r>
  </si>
  <si>
    <r>
      <t xml:space="preserve">8/5/2028
</t>
    </r>
    <r>
      <rPr>
        <b/>
        <i/>
        <sz val="8"/>
        <color theme="4"/>
        <rFont val="Aptos Narrow"/>
        <family val="2"/>
        <scheme val="minor"/>
      </rPr>
      <t>B Ends</t>
    </r>
  </si>
  <si>
    <r>
      <t xml:space="preserve">8/12/2028
</t>
    </r>
    <r>
      <rPr>
        <b/>
        <i/>
        <sz val="8"/>
        <color theme="4"/>
        <rFont val="Aptos Narrow"/>
        <family val="2"/>
        <scheme val="minor"/>
      </rPr>
      <t>B7 Ends</t>
    </r>
  </si>
  <si>
    <t>8/19/2027</t>
  </si>
  <si>
    <t>8/21/2027</t>
  </si>
  <si>
    <t>8/20/2027</t>
  </si>
  <si>
    <t>8/18/2027</t>
  </si>
  <si>
    <t>8/17/2027</t>
  </si>
  <si>
    <t>8/13/2027</t>
  </si>
  <si>
    <t>8/12/2027</t>
  </si>
  <si>
    <t>8/11/2027</t>
  </si>
  <si>
    <t>8/10/2027</t>
  </si>
  <si>
    <t>8/09/2027</t>
  </si>
  <si>
    <r>
      <t xml:space="preserve">8/16/2027
</t>
    </r>
    <r>
      <rPr>
        <b/>
        <i/>
        <sz val="8"/>
        <color theme="3" tint="9.9978637043366805E-2"/>
        <rFont val="Aptos Narrow"/>
        <family val="2"/>
        <scheme val="minor"/>
      </rPr>
      <t>FT/A/A7 Start</t>
    </r>
  </si>
  <si>
    <r>
      <t xml:space="preserve">8/14/2027
</t>
    </r>
    <r>
      <rPr>
        <b/>
        <i/>
        <sz val="8"/>
        <color theme="3" tint="9.9978637043366805E-2"/>
        <rFont val="Aptos Narrow"/>
        <family val="2"/>
        <scheme val="minor"/>
      </rPr>
      <t>Su B7 Ends</t>
    </r>
  </si>
  <si>
    <r>
      <t xml:space="preserve">10/2/2027
</t>
    </r>
    <r>
      <rPr>
        <b/>
        <i/>
        <sz val="8"/>
        <color theme="3" tint="9.9978637043366805E-2"/>
        <rFont val="Aptos Narrow"/>
        <family val="2"/>
        <scheme val="minor"/>
      </rPr>
      <t>A/A7 Ends</t>
    </r>
  </si>
  <si>
    <r>
      <t xml:space="preserve">10/4/2027
</t>
    </r>
    <r>
      <rPr>
        <b/>
        <i/>
        <sz val="8"/>
        <color theme="3" tint="9.9978637043366805E-2"/>
        <rFont val="Aptos Narrow"/>
        <family val="2"/>
        <scheme val="minor"/>
      </rPr>
      <t>B/B7 Start</t>
    </r>
  </si>
  <si>
    <r>
      <t xml:space="preserve">11/23/2027
</t>
    </r>
    <r>
      <rPr>
        <b/>
        <i/>
        <sz val="8"/>
        <color theme="3" tint="9.9978637043366805E-2"/>
        <rFont val="Aptos Narrow"/>
        <family val="2"/>
        <scheme val="minor"/>
      </rPr>
      <t>B/B7 Ends
FT Classes End</t>
    </r>
  </si>
  <si>
    <r>
      <t xml:space="preserve">11/29/2027
</t>
    </r>
    <r>
      <rPr>
        <b/>
        <i/>
        <sz val="8"/>
        <color theme="3" tint="9.9978637043366805E-2"/>
        <rFont val="Aptos Narrow"/>
        <family val="2"/>
        <scheme val="minor"/>
      </rPr>
      <t>Finals Begin</t>
    </r>
  </si>
  <si>
    <r>
      <t xml:space="preserve">12/3/2027
</t>
    </r>
    <r>
      <rPr>
        <b/>
        <i/>
        <sz val="8"/>
        <color theme="3" tint="9.9978637043366805E-2"/>
        <rFont val="Aptos Narrow"/>
        <family val="2"/>
        <scheme val="minor"/>
      </rPr>
      <t>Semester Ends</t>
    </r>
  </si>
  <si>
    <r>
      <t xml:space="preserve">12/10/2027
</t>
    </r>
    <r>
      <rPr>
        <b/>
        <i/>
        <sz val="8"/>
        <color theme="3" tint="9.9978637043366805E-2"/>
        <rFont val="Aptos Narrow"/>
        <family val="2"/>
        <scheme val="minor"/>
      </rPr>
      <t>Semester Ends</t>
    </r>
  </si>
  <si>
    <r>
      <t xml:space="preserve">12/4/2027
</t>
    </r>
    <r>
      <rPr>
        <b/>
        <i/>
        <sz val="8"/>
        <color theme="3" tint="9.9978637043366805E-2"/>
        <rFont val="Aptos Narrow"/>
        <family val="2"/>
        <scheme val="minor"/>
      </rPr>
      <t>B/B7 Ends
FT Classes End</t>
    </r>
  </si>
  <si>
    <t>Fall 2027 v3</t>
  </si>
  <si>
    <r>
      <t xml:space="preserve">2/26/2028
</t>
    </r>
    <r>
      <rPr>
        <b/>
        <i/>
        <sz val="8"/>
        <color theme="4"/>
        <rFont val="Aptos Narrow"/>
        <family val="2"/>
        <scheme val="minor"/>
      </rPr>
      <t>A/A7 Ends</t>
    </r>
  </si>
  <si>
    <r>
      <t xml:space="preserve">3/6/2028
</t>
    </r>
    <r>
      <rPr>
        <b/>
        <i/>
        <sz val="8"/>
        <color theme="4"/>
        <rFont val="Aptos Narrow"/>
        <family val="2"/>
        <scheme val="minor"/>
      </rPr>
      <t>B/B7 Starts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</si>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</sst>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name val="Aptos Narrow"/>
      <family val="2"/>
      <scheme val="minor"/>
    </font>
    <font>
      <sz val="9"/>
      <color rgb="FF000000"/>
      <name val="Arial"/>
      <family val="2"/>
    </font>
    <font>
      <sz val="9"/>
      <color rgb="FF999999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9"/>
      <color theme="3" tint="0.499984740745262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b/>
      <sz val="9"/>
      <color theme="5"/>
      <name val="Aptos Narrow"/>
      <family val="2"/>
      <scheme val="minor"/>
    </font>
    <font>
      <sz val="9"/>
      <color theme="3" tint="0.499984740745262"/>
      <name val="Arial"/>
      <family val="2"/>
    </font>
    <font>
      <b/>
      <i/>
      <sz val="8"/>
      <color theme="4"/>
      <name val="Aptos Narrow"/>
      <family val="2"/>
      <scheme val="minor"/>
    </font>
    <font>
      <b/>
      <sz val="8"/>
      <color theme="4"/>
      <name val="Aptos Narrow"/>
      <family val="2"/>
      <scheme val="minor"/>
    </font>
    <font>
      <sz val="8"/>
      <name val="Aptos Narrow"/>
      <family val="2"/>
      <scheme val="minor"/>
    </font>
    <font>
      <b/>
      <i/>
      <sz val="9"/>
      <color theme="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8"/>
      <color theme="3" tint="9.9978637043366805E-2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0" fontId="10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top" wrapText="1"/>
    </xf>
    <xf numFmtId="0" fontId="10" fillId="0" borderId="5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10" fillId="0" borderId="5" xfId="0" applyFont="1" applyBorder="1" applyAlignment="1">
      <alignment horizontal="right" vertical="top" wrapText="1"/>
    </xf>
    <xf numFmtId="0" fontId="10" fillId="0" borderId="6" xfId="0" applyFont="1" applyBorder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2" borderId="6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10" fillId="0" borderId="7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12" fillId="0" borderId="6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right"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0" fillId="0" borderId="7" xfId="0" applyBorder="1"/>
    <xf numFmtId="0" fontId="10" fillId="0" borderId="8" xfId="0" applyFont="1" applyBorder="1" applyAlignment="1">
      <alignment horizontal="right" vertical="center"/>
    </xf>
    <xf numFmtId="0" fontId="0" fillId="0" borderId="8" xfId="0" applyBorder="1"/>
    <xf numFmtId="0" fontId="0" fillId="0" borderId="9" xfId="0" applyBorder="1"/>
    <xf numFmtId="0" fontId="2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center" wrapText="1"/>
    </xf>
    <xf numFmtId="0" fontId="2" fillId="0" borderId="9" xfId="0" applyFont="1" applyBorder="1"/>
    <xf numFmtId="14" fontId="0" fillId="0" borderId="1" xfId="0" applyNumberFormat="1" applyBorder="1"/>
    <xf numFmtId="14" fontId="0" fillId="3" borderId="1" xfId="0" applyNumberFormat="1" applyFill="1" applyBorder="1"/>
    <xf numFmtId="0" fontId="10" fillId="4" borderId="6" xfId="0" applyFont="1" applyFill="1" applyBorder="1" applyAlignment="1">
      <alignment horizontal="right" vertical="center" wrapText="1"/>
    </xf>
    <xf numFmtId="0" fontId="10" fillId="3" borderId="6" xfId="0" applyFont="1" applyFill="1" applyBorder="1" applyAlignment="1">
      <alignment horizontal="right" vertical="center" wrapText="1"/>
    </xf>
    <xf numFmtId="0" fontId="10" fillId="5" borderId="6" xfId="0" applyFont="1" applyFill="1" applyBorder="1" applyAlignment="1">
      <alignment horizontal="right" vertical="center" wrapText="1"/>
    </xf>
    <xf numFmtId="0" fontId="10" fillId="6" borderId="6" xfId="0" applyFont="1" applyFill="1" applyBorder="1" applyAlignment="1">
      <alignment horizontal="right" vertical="center" wrapText="1"/>
    </xf>
    <xf numFmtId="14" fontId="0" fillId="0" borderId="1" xfId="0" applyNumberFormat="1" applyBorder="1" applyAlignment="1">
      <alignment wrapText="1"/>
    </xf>
    <xf numFmtId="14" fontId="0" fillId="7" borderId="1" xfId="0" applyNumberFormat="1" applyFill="1" applyBorder="1"/>
    <xf numFmtId="14" fontId="0" fillId="8" borderId="1" xfId="0" applyNumberFormat="1" applyFill="1" applyBorder="1"/>
    <xf numFmtId="14" fontId="0" fillId="8" borderId="1" xfId="0" applyNumberFormat="1" applyFill="1" applyBorder="1" applyAlignment="1">
      <alignment wrapText="1"/>
    </xf>
    <xf numFmtId="49" fontId="8" fillId="0" borderId="13" xfId="0" applyNumberFormat="1" applyFont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49" fontId="8" fillId="0" borderId="15" xfId="0" applyNumberFormat="1" applyFont="1" applyBorder="1" applyAlignment="1">
      <alignment horizontal="right" wrapText="1"/>
    </xf>
    <xf numFmtId="0" fontId="0" fillId="0" borderId="5" xfId="0" applyBorder="1"/>
    <xf numFmtId="0" fontId="0" fillId="0" borderId="6" xfId="0" applyBorder="1"/>
    <xf numFmtId="1" fontId="0" fillId="0" borderId="6" xfId="0" applyNumberFormat="1" applyBorder="1"/>
    <xf numFmtId="14" fontId="0" fillId="0" borderId="8" xfId="0" applyNumberFormat="1" applyBorder="1"/>
    <xf numFmtId="1" fontId="0" fillId="0" borderId="9" xfId="0" applyNumberFormat="1" applyBorder="1"/>
    <xf numFmtId="0" fontId="0" fillId="0" borderId="16" xfId="0" applyBorder="1"/>
    <xf numFmtId="0" fontId="0" fillId="0" borderId="20" xfId="0" applyBorder="1"/>
    <xf numFmtId="1" fontId="0" fillId="0" borderId="0" xfId="0" applyNumberFormat="1"/>
    <xf numFmtId="0" fontId="1" fillId="0" borderId="5" xfId="0" applyFont="1" applyBorder="1"/>
    <xf numFmtId="1" fontId="0" fillId="0" borderId="8" xfId="0" applyNumberFormat="1" applyBorder="1"/>
    <xf numFmtId="1" fontId="0" fillId="0" borderId="7" xfId="0" applyNumberFormat="1" applyBorder="1"/>
    <xf numFmtId="49" fontId="8" fillId="0" borderId="21" xfId="0" applyNumberFormat="1" applyFont="1" applyBorder="1" applyAlignment="1">
      <alignment horizontal="center"/>
    </xf>
    <xf numFmtId="49" fontId="8" fillId="0" borderId="22" xfId="0" applyNumberFormat="1" applyFont="1" applyBorder="1" applyAlignment="1">
      <alignment horizontal="center"/>
    </xf>
    <xf numFmtId="49" fontId="8" fillId="0" borderId="23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14" fontId="0" fillId="0" borderId="1" xfId="0" applyNumberFormat="1" applyBorder="1" applyAlignment="1">
      <alignment horizontal="right" wrapText="1"/>
    </xf>
    <xf numFmtId="14" fontId="0" fillId="0" borderId="1" xfId="0" applyNumberFormat="1" applyBorder="1" applyAlignment="1">
      <alignment horizontal="right"/>
    </xf>
    <xf numFmtId="14" fontId="0" fillId="3" borderId="1" xfId="0" applyNumberFormat="1" applyFill="1" applyBorder="1" applyAlignment="1">
      <alignment horizontal="right"/>
    </xf>
    <xf numFmtId="49" fontId="8" fillId="0" borderId="30" xfId="0" applyNumberFormat="1" applyFont="1" applyBorder="1" applyAlignment="1">
      <alignment horizontal="right"/>
    </xf>
    <xf numFmtId="49" fontId="8" fillId="0" borderId="30" xfId="0" applyNumberFormat="1" applyFont="1" applyBorder="1" applyAlignment="1">
      <alignment horizontal="center"/>
    </xf>
    <xf numFmtId="49" fontId="8" fillId="0" borderId="31" xfId="0" applyNumberFormat="1" applyFont="1" applyBorder="1" applyAlignment="1">
      <alignment horizontal="right" wrapText="1"/>
    </xf>
    <xf numFmtId="0" fontId="18" fillId="0" borderId="0" xfId="0" applyFont="1"/>
    <xf numFmtId="14" fontId="18" fillId="0" borderId="1" xfId="0" applyNumberFormat="1" applyFont="1" applyBorder="1" applyAlignment="1">
      <alignment horizontal="right" wrapText="1"/>
    </xf>
    <xf numFmtId="14" fontId="18" fillId="0" borderId="1" xfId="0" applyNumberFormat="1" applyFont="1" applyBorder="1" applyAlignment="1">
      <alignment horizontal="right"/>
    </xf>
    <xf numFmtId="1" fontId="18" fillId="0" borderId="25" xfId="0" applyNumberFormat="1" applyFont="1" applyBorder="1"/>
    <xf numFmtId="14" fontId="18" fillId="3" borderId="1" xfId="0" applyNumberFormat="1" applyFont="1" applyFill="1" applyBorder="1" applyAlignment="1">
      <alignment horizontal="right"/>
    </xf>
    <xf numFmtId="1" fontId="18" fillId="0" borderId="27" xfId="0" applyNumberFormat="1" applyFont="1" applyBorder="1" applyAlignment="1">
      <alignment horizontal="right"/>
    </xf>
    <xf numFmtId="1" fontId="18" fillId="0" borderId="27" xfId="0" applyNumberFormat="1" applyFont="1" applyBorder="1"/>
    <xf numFmtId="1" fontId="18" fillId="0" borderId="28" xfId="0" applyNumberFormat="1" applyFont="1" applyBorder="1"/>
    <xf numFmtId="0" fontId="18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14" fontId="18" fillId="0" borderId="0" xfId="0" applyNumberFormat="1" applyFont="1"/>
    <xf numFmtId="14" fontId="18" fillId="4" borderId="1" xfId="0" applyNumberFormat="1" applyFont="1" applyFill="1" applyBorder="1" applyAlignment="1">
      <alignment horizontal="right" wrapText="1"/>
    </xf>
    <xf numFmtId="0" fontId="18" fillId="0" borderId="24" xfId="0" applyFont="1" applyBorder="1" applyAlignment="1">
      <alignment horizontal="right"/>
    </xf>
    <xf numFmtId="0" fontId="18" fillId="0" borderId="26" xfId="0" applyFont="1" applyBorder="1" applyAlignment="1">
      <alignment horizontal="right"/>
    </xf>
    <xf numFmtId="49" fontId="8" fillId="0" borderId="29" xfId="0" applyNumberFormat="1" applyFont="1" applyBorder="1" applyAlignment="1">
      <alignment horizontal="right"/>
    </xf>
    <xf numFmtId="0" fontId="18" fillId="0" borderId="5" xfId="0" applyFont="1" applyBorder="1"/>
    <xf numFmtId="1" fontId="18" fillId="0" borderId="6" xfId="0" applyNumberFormat="1" applyFont="1" applyBorder="1"/>
    <xf numFmtId="0" fontId="18" fillId="0" borderId="7" xfId="0" applyFont="1" applyBorder="1"/>
    <xf numFmtId="1" fontId="18" fillId="0" borderId="8" xfId="0" applyNumberFormat="1" applyFont="1" applyBorder="1" applyAlignment="1">
      <alignment horizontal="right"/>
    </xf>
    <xf numFmtId="49" fontId="18" fillId="0" borderId="1" xfId="0" applyNumberFormat="1" applyFont="1" applyBorder="1" applyAlignment="1">
      <alignment horizontal="right"/>
    </xf>
    <xf numFmtId="49" fontId="18" fillId="4" borderId="1" xfId="0" applyNumberFormat="1" applyFont="1" applyFill="1" applyBorder="1" applyAlignment="1">
      <alignment horizontal="right" wrapText="1"/>
    </xf>
    <xf numFmtId="49" fontId="8" fillId="0" borderId="14" xfId="0" applyNumberFormat="1" applyFont="1" applyBorder="1" applyAlignment="1">
      <alignment horizontal="right"/>
    </xf>
    <xf numFmtId="49" fontId="8" fillId="0" borderId="5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wrapText="1"/>
    </xf>
    <xf numFmtId="0" fontId="18" fillId="0" borderId="9" xfId="0" applyFont="1" applyBorder="1"/>
    <xf numFmtId="49" fontId="18" fillId="0" borderId="1" xfId="0" applyNumberFormat="1" applyFont="1" applyBorder="1" applyAlignment="1">
      <alignment horizontal="right" wrapText="1"/>
    </xf>
    <xf numFmtId="14" fontId="18" fillId="9" borderId="1" xfId="0" applyNumberFormat="1" applyFont="1" applyFill="1" applyBorder="1" applyAlignment="1">
      <alignment horizontal="right"/>
    </xf>
    <xf numFmtId="49" fontId="8" fillId="0" borderId="22" xfId="0" applyNumberFormat="1" applyFont="1" applyBorder="1" applyAlignment="1">
      <alignment horizontal="right"/>
    </xf>
    <xf numFmtId="14" fontId="0" fillId="7" borderId="1" xfId="0" applyNumberFormat="1" applyFill="1" applyBorder="1" applyAlignment="1">
      <alignment horizontal="right"/>
    </xf>
    <xf numFmtId="14" fontId="0" fillId="8" borderId="1" xfId="0" applyNumberFormat="1" applyFill="1" applyBorder="1" applyAlignment="1">
      <alignment horizontal="right"/>
    </xf>
    <xf numFmtId="14" fontId="0" fillId="8" borderId="1" xfId="0" applyNumberFormat="1" applyFill="1" applyBorder="1" applyAlignment="1">
      <alignment horizontal="right" wrapText="1"/>
    </xf>
    <xf numFmtId="1" fontId="0" fillId="0" borderId="8" xfId="0" applyNumberFormat="1" applyBorder="1" applyAlignment="1">
      <alignment horizontal="right"/>
    </xf>
    <xf numFmtId="0" fontId="8" fillId="0" borderId="0" xfId="0" applyFont="1" applyAlignment="1">
      <alignment horizontal="right" vertical="center"/>
    </xf>
    <xf numFmtId="1" fontId="0" fillId="0" borderId="35" xfId="0" applyNumberFormat="1" applyBorder="1"/>
    <xf numFmtId="14" fontId="0" fillId="4" borderId="1" xfId="0" applyNumberFormat="1" applyFill="1" applyBorder="1" applyAlignment="1">
      <alignment wrapText="1"/>
    </xf>
    <xf numFmtId="14" fontId="0" fillId="4" borderId="1" xfId="0" applyNumberFormat="1" applyFill="1" applyBorder="1" applyAlignment="1">
      <alignment horizontal="right" wrapText="1"/>
    </xf>
    <xf numFmtId="14" fontId="0" fillId="0" borderId="8" xfId="0" applyNumberFormat="1" applyBorder="1" applyAlignment="1">
      <alignment wrapText="1"/>
    </xf>
    <xf numFmtId="14" fontId="0" fillId="0" borderId="0" xfId="0" applyNumberFormat="1"/>
    <xf numFmtId="2" fontId="0" fillId="0" borderId="35" xfId="0" applyNumberFormat="1" applyBorder="1"/>
    <xf numFmtId="2" fontId="0" fillId="0" borderId="0" xfId="0" applyNumberFormat="1"/>
    <xf numFmtId="0" fontId="0" fillId="0" borderId="6" xfId="0" applyBorder="1" applyAlignment="1">
      <alignment horizontal="right"/>
    </xf>
    <xf numFmtId="1" fontId="0" fillId="0" borderId="6" xfId="0" applyNumberFormat="1" applyBorder="1" applyAlignment="1">
      <alignment horizontal="right"/>
    </xf>
    <xf numFmtId="14" fontId="0" fillId="0" borderId="8" xfId="0" applyNumberFormat="1" applyBorder="1" applyAlignment="1">
      <alignment horizontal="right"/>
    </xf>
    <xf numFmtId="14" fontId="0" fillId="0" borderId="8" xfId="0" applyNumberFormat="1" applyBorder="1" applyAlignment="1">
      <alignment horizontal="right" wrapText="1"/>
    </xf>
    <xf numFmtId="1" fontId="0" fillId="0" borderId="9" xfId="0" applyNumberFormat="1" applyBorder="1" applyAlignment="1">
      <alignment horizontal="right"/>
    </xf>
    <xf numFmtId="14" fontId="0" fillId="0" borderId="0" xfId="0" applyNumberForma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104775</xdr:rowOff>
    </xdr:to>
    <xdr:sp macro="" textlink="">
      <xdr:nvSpPr>
        <xdr:cNvPr id="1025" name="AutoShape 1" descr="N">
          <a:extLst>
            <a:ext uri="{FF2B5EF4-FFF2-40B4-BE49-F238E27FC236}">
              <a16:creationId xmlns:a16="http://schemas.microsoft.com/office/drawing/2014/main" id="{4BB6CD2E-7E8A-9321-18D2-B38308417F62}"/>
            </a:ext>
          </a:extLst>
        </xdr:cNvPr>
        <xdr:cNvSpPr>
          <a:spLocks noChangeAspect="1" noChangeArrowheads="1"/>
        </xdr:cNvSpPr>
      </xdr:nvSpPr>
      <xdr:spPr bwMode="auto">
        <a:xfrm>
          <a:off x="0" y="17240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104775</xdr:rowOff>
    </xdr:to>
    <xdr:sp macro="" textlink="">
      <xdr:nvSpPr>
        <xdr:cNvPr id="1026" name="AutoShape 2" descr="1Q">
          <a:extLst>
            <a:ext uri="{FF2B5EF4-FFF2-40B4-BE49-F238E27FC236}">
              <a16:creationId xmlns:a16="http://schemas.microsoft.com/office/drawing/2014/main" id="{631AF56F-1D1E-6BC1-6475-B95C3F32D04B}"/>
            </a:ext>
          </a:extLst>
        </xdr:cNvPr>
        <xdr:cNvSpPr>
          <a:spLocks noChangeAspect="1" noChangeArrowheads="1"/>
        </xdr:cNvSpPr>
      </xdr:nvSpPr>
      <xdr:spPr bwMode="auto">
        <a:xfrm>
          <a:off x="0" y="19145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104775</xdr:rowOff>
    </xdr:to>
    <xdr:sp macro="" textlink="">
      <xdr:nvSpPr>
        <xdr:cNvPr id="1027" name="AutoShape 3" descr="F">
          <a:extLst>
            <a:ext uri="{FF2B5EF4-FFF2-40B4-BE49-F238E27FC236}">
              <a16:creationId xmlns:a16="http://schemas.microsoft.com/office/drawing/2014/main" id="{D44C044C-30BB-89BC-FA12-160E2A26C808}"/>
            </a:ext>
          </a:extLst>
        </xdr:cNvPr>
        <xdr:cNvSpPr>
          <a:spLocks noChangeAspect="1" noChangeArrowheads="1"/>
        </xdr:cNvSpPr>
      </xdr:nvSpPr>
      <xdr:spPr bwMode="auto">
        <a:xfrm>
          <a:off x="0" y="21050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104775</xdr:colOff>
      <xdr:row>12</xdr:row>
      <xdr:rowOff>180975</xdr:rowOff>
    </xdr:from>
    <xdr:to>
      <xdr:col>4</xdr:col>
      <xdr:colOff>209550</xdr:colOff>
      <xdr:row>13</xdr:row>
      <xdr:rowOff>104775</xdr:rowOff>
    </xdr:to>
    <xdr:sp macro="" textlink="">
      <xdr:nvSpPr>
        <xdr:cNvPr id="1028" name="AutoShape 4" descr="3Q">
          <a:extLst>
            <a:ext uri="{FF2B5EF4-FFF2-40B4-BE49-F238E27FC236}">
              <a16:creationId xmlns:a16="http://schemas.microsoft.com/office/drawing/2014/main" id="{E125A2C9-0045-6004-7FB9-DD29DA26A751}"/>
            </a:ext>
          </a:extLst>
        </xdr:cNvPr>
        <xdr:cNvSpPr>
          <a:spLocks noChangeAspect="1" noChangeArrowheads="1"/>
        </xdr:cNvSpPr>
      </xdr:nvSpPr>
      <xdr:spPr bwMode="auto">
        <a:xfrm>
          <a:off x="1095375" y="25146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104775</xdr:colOff>
      <xdr:row>12</xdr:row>
      <xdr:rowOff>104775</xdr:rowOff>
    </xdr:to>
    <xdr:sp macro="" textlink="">
      <xdr:nvSpPr>
        <xdr:cNvPr id="1029" name="AutoShape 5" descr="N">
          <a:extLst>
            <a:ext uri="{FF2B5EF4-FFF2-40B4-BE49-F238E27FC236}">
              <a16:creationId xmlns:a16="http://schemas.microsoft.com/office/drawing/2014/main" id="{55C66CA5-A6DA-40BA-1B3E-61F9F6458AFA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7240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104775</xdr:colOff>
      <xdr:row>12</xdr:row>
      <xdr:rowOff>104775</xdr:rowOff>
    </xdr:to>
    <xdr:sp macro="" textlink="">
      <xdr:nvSpPr>
        <xdr:cNvPr id="1030" name="AutoShape 6" descr="1Q">
          <a:extLst>
            <a:ext uri="{FF2B5EF4-FFF2-40B4-BE49-F238E27FC236}">
              <a16:creationId xmlns:a16="http://schemas.microsoft.com/office/drawing/2014/main" id="{5EB27D91-5CDA-84A1-2243-BE30FA6A1B34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9145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104775</xdr:colOff>
      <xdr:row>12</xdr:row>
      <xdr:rowOff>104775</xdr:rowOff>
    </xdr:to>
    <xdr:sp macro="" textlink="">
      <xdr:nvSpPr>
        <xdr:cNvPr id="1031" name="AutoShape 7" descr="F">
          <a:extLst>
            <a:ext uri="{FF2B5EF4-FFF2-40B4-BE49-F238E27FC236}">
              <a16:creationId xmlns:a16="http://schemas.microsoft.com/office/drawing/2014/main" id="{49328309-0818-5C82-6CF5-D9E1D540624F}"/>
            </a:ext>
          </a:extLst>
        </xdr:cNvPr>
        <xdr:cNvSpPr>
          <a:spLocks noChangeAspect="1" noChangeArrowheads="1"/>
        </xdr:cNvSpPr>
      </xdr:nvSpPr>
      <xdr:spPr bwMode="auto">
        <a:xfrm>
          <a:off x="4876800" y="21050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104775</xdr:colOff>
      <xdr:row>12</xdr:row>
      <xdr:rowOff>104775</xdr:rowOff>
    </xdr:to>
    <xdr:sp macro="" textlink="">
      <xdr:nvSpPr>
        <xdr:cNvPr id="1032" name="AutoShape 8" descr="3Q">
          <a:extLst>
            <a:ext uri="{FF2B5EF4-FFF2-40B4-BE49-F238E27FC236}">
              <a16:creationId xmlns:a16="http://schemas.microsoft.com/office/drawing/2014/main" id="{9A038076-F0B1-21E0-128E-CB1703702D35}"/>
            </a:ext>
          </a:extLst>
        </xdr:cNvPr>
        <xdr:cNvSpPr>
          <a:spLocks noChangeAspect="1" noChangeArrowheads="1"/>
        </xdr:cNvSpPr>
      </xdr:nvSpPr>
      <xdr:spPr bwMode="auto">
        <a:xfrm>
          <a:off x="4876800" y="22955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104775</xdr:colOff>
      <xdr:row>12</xdr:row>
      <xdr:rowOff>104775</xdr:rowOff>
    </xdr:to>
    <xdr:sp macro="" textlink="">
      <xdr:nvSpPr>
        <xdr:cNvPr id="1033" name="AutoShape 9" descr="N">
          <a:extLst>
            <a:ext uri="{FF2B5EF4-FFF2-40B4-BE49-F238E27FC236}">
              <a16:creationId xmlns:a16="http://schemas.microsoft.com/office/drawing/2014/main" id="{9F683CB5-2543-C569-325E-904BF408F179}"/>
            </a:ext>
          </a:extLst>
        </xdr:cNvPr>
        <xdr:cNvSpPr>
          <a:spLocks noChangeAspect="1" noChangeArrowheads="1"/>
        </xdr:cNvSpPr>
      </xdr:nvSpPr>
      <xdr:spPr bwMode="auto">
        <a:xfrm>
          <a:off x="4876800" y="24860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12</xdr:row>
      <xdr:rowOff>0</xdr:rowOff>
    </xdr:from>
    <xdr:to>
      <xdr:col>16</xdr:col>
      <xdr:colOff>104775</xdr:colOff>
      <xdr:row>12</xdr:row>
      <xdr:rowOff>104775</xdr:rowOff>
    </xdr:to>
    <xdr:sp macro="" textlink="">
      <xdr:nvSpPr>
        <xdr:cNvPr id="1034" name="AutoShape 10" descr="1Q">
          <a:extLst>
            <a:ext uri="{FF2B5EF4-FFF2-40B4-BE49-F238E27FC236}">
              <a16:creationId xmlns:a16="http://schemas.microsoft.com/office/drawing/2014/main" id="{0A2CA22E-81E9-657C-4990-F997CF6DF8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240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12</xdr:row>
      <xdr:rowOff>0</xdr:rowOff>
    </xdr:from>
    <xdr:to>
      <xdr:col>16</xdr:col>
      <xdr:colOff>104775</xdr:colOff>
      <xdr:row>12</xdr:row>
      <xdr:rowOff>104775</xdr:rowOff>
    </xdr:to>
    <xdr:sp macro="" textlink="">
      <xdr:nvSpPr>
        <xdr:cNvPr id="1035" name="AutoShape 11" descr="F">
          <a:extLst>
            <a:ext uri="{FF2B5EF4-FFF2-40B4-BE49-F238E27FC236}">
              <a16:creationId xmlns:a16="http://schemas.microsoft.com/office/drawing/2014/main" id="{1610FBE1-DADA-B65C-0290-65CF0AEF7C3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145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12</xdr:row>
      <xdr:rowOff>0</xdr:rowOff>
    </xdr:from>
    <xdr:to>
      <xdr:col>16</xdr:col>
      <xdr:colOff>104775</xdr:colOff>
      <xdr:row>12</xdr:row>
      <xdr:rowOff>104775</xdr:rowOff>
    </xdr:to>
    <xdr:sp macro="" textlink="">
      <xdr:nvSpPr>
        <xdr:cNvPr id="1036" name="AutoShape 12" descr="3Q">
          <a:extLst>
            <a:ext uri="{FF2B5EF4-FFF2-40B4-BE49-F238E27FC236}">
              <a16:creationId xmlns:a16="http://schemas.microsoft.com/office/drawing/2014/main" id="{3E88A91C-92CE-45B9-66B0-EC1841A55B6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050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12</xdr:row>
      <xdr:rowOff>0</xdr:rowOff>
    </xdr:from>
    <xdr:to>
      <xdr:col>16</xdr:col>
      <xdr:colOff>104775</xdr:colOff>
      <xdr:row>12</xdr:row>
      <xdr:rowOff>104775</xdr:rowOff>
    </xdr:to>
    <xdr:sp macro="" textlink="">
      <xdr:nvSpPr>
        <xdr:cNvPr id="1037" name="AutoShape 13" descr="N">
          <a:extLst>
            <a:ext uri="{FF2B5EF4-FFF2-40B4-BE49-F238E27FC236}">
              <a16:creationId xmlns:a16="http://schemas.microsoft.com/office/drawing/2014/main" id="{1EE279C6-BE61-C572-7E06-DA983532D8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955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050" name="AutoShape 26" descr="1Q">
          <a:extLst>
            <a:ext uri="{FF2B5EF4-FFF2-40B4-BE49-F238E27FC236}">
              <a16:creationId xmlns:a16="http://schemas.microsoft.com/office/drawing/2014/main" id="{BBEE2CF8-07BA-3CDE-0C7C-7099B0013C01}"/>
            </a:ext>
          </a:extLst>
        </xdr:cNvPr>
        <xdr:cNvSpPr>
          <a:spLocks noChangeAspect="1" noChangeArrowheads="1"/>
        </xdr:cNvSpPr>
      </xdr:nvSpPr>
      <xdr:spPr bwMode="auto">
        <a:xfrm>
          <a:off x="0" y="65151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051" name="AutoShape 27" descr="F">
          <a:extLst>
            <a:ext uri="{FF2B5EF4-FFF2-40B4-BE49-F238E27FC236}">
              <a16:creationId xmlns:a16="http://schemas.microsoft.com/office/drawing/2014/main" id="{D9261EEE-6138-24D9-D1C2-9874119F4605}"/>
            </a:ext>
          </a:extLst>
        </xdr:cNvPr>
        <xdr:cNvSpPr>
          <a:spLocks noChangeAspect="1" noChangeArrowheads="1"/>
        </xdr:cNvSpPr>
      </xdr:nvSpPr>
      <xdr:spPr bwMode="auto">
        <a:xfrm>
          <a:off x="0" y="67056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052" name="AutoShape 28" descr="3Q">
          <a:extLst>
            <a:ext uri="{FF2B5EF4-FFF2-40B4-BE49-F238E27FC236}">
              <a16:creationId xmlns:a16="http://schemas.microsoft.com/office/drawing/2014/main" id="{6401EA35-69CD-74B5-C14A-83D42BA3F3E0}"/>
            </a:ext>
          </a:extLst>
        </xdr:cNvPr>
        <xdr:cNvSpPr>
          <a:spLocks noChangeAspect="1" noChangeArrowheads="1"/>
        </xdr:cNvSpPr>
      </xdr:nvSpPr>
      <xdr:spPr bwMode="auto">
        <a:xfrm>
          <a:off x="0" y="68961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053" name="AutoShape 29" descr="N">
          <a:extLst>
            <a:ext uri="{FF2B5EF4-FFF2-40B4-BE49-F238E27FC236}">
              <a16:creationId xmlns:a16="http://schemas.microsoft.com/office/drawing/2014/main" id="{C8B33ADE-A08E-CF50-0F02-271D109CCE03}"/>
            </a:ext>
          </a:extLst>
        </xdr:cNvPr>
        <xdr:cNvSpPr>
          <a:spLocks noChangeAspect="1" noChangeArrowheads="1"/>
        </xdr:cNvSpPr>
      </xdr:nvSpPr>
      <xdr:spPr bwMode="auto">
        <a:xfrm>
          <a:off x="0" y="70866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1054" name="AutoShape 30" descr="1Q">
          <a:extLst>
            <a:ext uri="{FF2B5EF4-FFF2-40B4-BE49-F238E27FC236}">
              <a16:creationId xmlns:a16="http://schemas.microsoft.com/office/drawing/2014/main" id="{CE3351F5-2DB9-FE39-32EA-50E18D075818}"/>
            </a:ext>
          </a:extLst>
        </xdr:cNvPr>
        <xdr:cNvSpPr>
          <a:spLocks noChangeAspect="1" noChangeArrowheads="1"/>
        </xdr:cNvSpPr>
      </xdr:nvSpPr>
      <xdr:spPr bwMode="auto">
        <a:xfrm>
          <a:off x="4876800" y="65151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1055" name="AutoShape 31" descr="F">
          <a:extLst>
            <a:ext uri="{FF2B5EF4-FFF2-40B4-BE49-F238E27FC236}">
              <a16:creationId xmlns:a16="http://schemas.microsoft.com/office/drawing/2014/main" id="{BE525002-E913-AEE2-8F55-C01ABF181803}"/>
            </a:ext>
          </a:extLst>
        </xdr:cNvPr>
        <xdr:cNvSpPr>
          <a:spLocks noChangeAspect="1" noChangeArrowheads="1"/>
        </xdr:cNvSpPr>
      </xdr:nvSpPr>
      <xdr:spPr bwMode="auto">
        <a:xfrm>
          <a:off x="4876800" y="67056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1056" name="AutoShape 32" descr="3Q">
          <a:extLst>
            <a:ext uri="{FF2B5EF4-FFF2-40B4-BE49-F238E27FC236}">
              <a16:creationId xmlns:a16="http://schemas.microsoft.com/office/drawing/2014/main" id="{114EEFDE-AB2D-FDA7-6FC1-1A75B99B8585}"/>
            </a:ext>
          </a:extLst>
        </xdr:cNvPr>
        <xdr:cNvSpPr>
          <a:spLocks noChangeAspect="1" noChangeArrowheads="1"/>
        </xdr:cNvSpPr>
      </xdr:nvSpPr>
      <xdr:spPr bwMode="auto">
        <a:xfrm>
          <a:off x="4876800" y="68961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1057" name="AutoShape 33" descr="N">
          <a:extLst>
            <a:ext uri="{FF2B5EF4-FFF2-40B4-BE49-F238E27FC236}">
              <a16:creationId xmlns:a16="http://schemas.microsoft.com/office/drawing/2014/main" id="{312D347D-E57E-0A16-F37C-2F3A5CAD2A68}"/>
            </a:ext>
          </a:extLst>
        </xdr:cNvPr>
        <xdr:cNvSpPr>
          <a:spLocks noChangeAspect="1" noChangeArrowheads="1"/>
        </xdr:cNvSpPr>
      </xdr:nvSpPr>
      <xdr:spPr bwMode="auto">
        <a:xfrm>
          <a:off x="4876800" y="70866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1058" name="AutoShape 34" descr="1Q">
          <a:extLst>
            <a:ext uri="{FF2B5EF4-FFF2-40B4-BE49-F238E27FC236}">
              <a16:creationId xmlns:a16="http://schemas.microsoft.com/office/drawing/2014/main" id="{59841147-C4AE-94DD-A340-5E7DE086CC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65151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1059" name="AutoShape 35" descr="F">
          <a:extLst>
            <a:ext uri="{FF2B5EF4-FFF2-40B4-BE49-F238E27FC236}">
              <a16:creationId xmlns:a16="http://schemas.microsoft.com/office/drawing/2014/main" id="{E597E198-B070-35B1-5310-0834BCC1D9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67056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1060" name="AutoShape 36" descr="3Q">
          <a:extLst>
            <a:ext uri="{FF2B5EF4-FFF2-40B4-BE49-F238E27FC236}">
              <a16:creationId xmlns:a16="http://schemas.microsoft.com/office/drawing/2014/main" id="{899E0812-17DA-B7F6-1682-5037CC5822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68961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1061" name="AutoShape 37" descr="N">
          <a:extLst>
            <a:ext uri="{FF2B5EF4-FFF2-40B4-BE49-F238E27FC236}">
              <a16:creationId xmlns:a16="http://schemas.microsoft.com/office/drawing/2014/main" id="{C8807E27-78DF-E281-936B-3606DB295F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70866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257175</xdr:colOff>
      <xdr:row>6</xdr:row>
      <xdr:rowOff>133350</xdr:rowOff>
    </xdr:from>
    <xdr:to>
      <xdr:col>5</xdr:col>
      <xdr:colOff>38101</xdr:colOff>
      <xdr:row>9</xdr:row>
      <xdr:rowOff>85724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CAB3FDA9-0098-46DD-BD6E-A985123315F1}"/>
            </a:ext>
          </a:extLst>
        </xdr:cNvPr>
        <xdr:cNvSpPr/>
      </xdr:nvSpPr>
      <xdr:spPr>
        <a:xfrm>
          <a:off x="1200150" y="1095375"/>
          <a:ext cx="409576" cy="409574"/>
        </a:xfrm>
        <a:prstGeom prst="ellipse">
          <a:avLst/>
        </a:prstGeom>
        <a:noFill/>
        <a:ln w="28575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0</xdr:colOff>
      <xdr:row>48</xdr:row>
      <xdr:rowOff>76200</xdr:rowOff>
    </xdr:from>
    <xdr:to>
      <xdr:col>10</xdr:col>
      <xdr:colOff>95251</xdr:colOff>
      <xdr:row>51</xdr:row>
      <xdr:rowOff>28574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B1819796-4D71-4482-B711-15C9A59D5F46}"/>
            </a:ext>
          </a:extLst>
        </xdr:cNvPr>
        <xdr:cNvSpPr/>
      </xdr:nvSpPr>
      <xdr:spPr>
        <a:xfrm>
          <a:off x="2828925" y="7591425"/>
          <a:ext cx="409576" cy="409574"/>
        </a:xfrm>
        <a:prstGeom prst="ellipse">
          <a:avLst/>
        </a:prstGeom>
        <a:noFill/>
        <a:ln w="28575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0</xdr:colOff>
      <xdr:row>48</xdr:row>
      <xdr:rowOff>76200</xdr:rowOff>
    </xdr:from>
    <xdr:to>
      <xdr:col>10</xdr:col>
      <xdr:colOff>0</xdr:colOff>
      <xdr:row>50</xdr:row>
      <xdr:rowOff>76199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3A1E9D1F-3B60-44B6-BF89-E0A542C76973}"/>
            </a:ext>
          </a:extLst>
        </xdr:cNvPr>
        <xdr:cNvSpPr/>
      </xdr:nvSpPr>
      <xdr:spPr>
        <a:xfrm>
          <a:off x="2828925" y="7591425"/>
          <a:ext cx="314325" cy="304799"/>
        </a:xfrm>
        <a:prstGeom prst="ellipse">
          <a:avLst/>
        </a:prstGeom>
        <a:noFill/>
        <a:ln w="28575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9525</xdr:colOff>
      <xdr:row>46</xdr:row>
      <xdr:rowOff>114300</xdr:rowOff>
    </xdr:from>
    <xdr:to>
      <xdr:col>10</xdr:col>
      <xdr:colOff>19051</xdr:colOff>
      <xdr:row>48</xdr:row>
      <xdr:rowOff>85725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52D69147-81D6-48B2-922B-EE617FBFB19D}"/>
            </a:ext>
          </a:extLst>
        </xdr:cNvPr>
        <xdr:cNvSpPr/>
      </xdr:nvSpPr>
      <xdr:spPr>
        <a:xfrm>
          <a:off x="2838450" y="7324725"/>
          <a:ext cx="323851" cy="276225"/>
        </a:xfrm>
        <a:prstGeom prst="ellipse">
          <a:avLst/>
        </a:prstGeom>
        <a:noFill/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C000"/>
            </a:solidFill>
          </a:endParaRPr>
        </a:p>
      </xdr:txBody>
    </xdr:sp>
    <xdr:clientData/>
  </xdr:twoCellAnchor>
  <xdr:twoCellAnchor editAs="oneCell">
    <xdr:from>
      <xdr:col>1</xdr:col>
      <xdr:colOff>47625</xdr:colOff>
      <xdr:row>33</xdr:row>
      <xdr:rowOff>133350</xdr:rowOff>
    </xdr:from>
    <xdr:to>
      <xdr:col>2</xdr:col>
      <xdr:colOff>47625</xdr:colOff>
      <xdr:row>35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DCA7291-9ED9-E635-E32C-F2C757E5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210175"/>
          <a:ext cx="3143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276225</xdr:colOff>
      <xdr:row>33</xdr:row>
      <xdr:rowOff>123825</xdr:rowOff>
    </xdr:from>
    <xdr:to>
      <xdr:col>2</xdr:col>
      <xdr:colOff>47625</xdr:colOff>
      <xdr:row>36</xdr:row>
      <xdr:rowOff>54909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98E55EE-B363-A098-C1E6-245C3857F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200650"/>
          <a:ext cx="400050" cy="388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190499</xdr:colOff>
      <xdr:row>33</xdr:row>
      <xdr:rowOff>38099</xdr:rowOff>
    </xdr:from>
    <xdr:to>
      <xdr:col>2</xdr:col>
      <xdr:colOff>104774</xdr:colOff>
      <xdr:row>36</xdr:row>
      <xdr:rowOff>123824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5161BF0-AA58-FA18-B175-50CF839CD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5114924"/>
          <a:ext cx="5429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285750</xdr:colOff>
      <xdr:row>33</xdr:row>
      <xdr:rowOff>104775</xdr:rowOff>
    </xdr:from>
    <xdr:to>
      <xdr:col>18</xdr:col>
      <xdr:colOff>57150</xdr:colOff>
      <xdr:row>36</xdr:row>
      <xdr:rowOff>112149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57D3B1C-4133-0FB5-E92C-B207BD83F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5181600"/>
          <a:ext cx="400050" cy="464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304800</xdr:colOff>
      <xdr:row>33</xdr:row>
      <xdr:rowOff>133350</xdr:rowOff>
    </xdr:from>
    <xdr:to>
      <xdr:col>18</xdr:col>
      <xdr:colOff>19050</xdr:colOff>
      <xdr:row>36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E699FDE-0F08-D01B-DCB4-D4CE36FD1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5210175"/>
          <a:ext cx="3429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02BE9-1F8F-43CA-9C4F-AA42864246B6}">
  <dimension ref="A1:AA72"/>
  <sheetViews>
    <sheetView topLeftCell="A26" workbookViewId="0">
      <selection activeCell="O53" sqref="O53"/>
    </sheetView>
  </sheetViews>
  <sheetFormatPr defaultRowHeight="15" x14ac:dyDescent="0.25"/>
  <cols>
    <col min="1" max="23" width="4.7109375" style="1" customWidth="1"/>
    <col min="24" max="24" width="3" customWidth="1"/>
  </cols>
  <sheetData>
    <row r="1" spans="1:23" ht="15.75" thickBot="1" x14ac:dyDescent="0.3">
      <c r="B1" s="23" t="s">
        <v>0</v>
      </c>
    </row>
    <row r="2" spans="1:23" ht="12" customHeight="1" x14ac:dyDescent="0.25">
      <c r="A2" s="159" t="s">
        <v>1</v>
      </c>
      <c r="B2" s="160"/>
      <c r="C2" s="160"/>
      <c r="D2" s="160"/>
      <c r="E2" s="160"/>
      <c r="F2" s="160"/>
      <c r="G2" s="161"/>
      <c r="H2" s="2"/>
      <c r="I2" s="159" t="s">
        <v>2</v>
      </c>
      <c r="J2" s="160"/>
      <c r="K2" s="160"/>
      <c r="L2" s="160"/>
      <c r="M2" s="160"/>
      <c r="N2" s="160"/>
      <c r="O2" s="161"/>
      <c r="P2" s="2"/>
      <c r="Q2" s="159" t="s">
        <v>3</v>
      </c>
      <c r="R2" s="160"/>
      <c r="S2" s="160"/>
      <c r="T2" s="160"/>
      <c r="U2" s="160"/>
      <c r="V2" s="160"/>
      <c r="W2" s="161"/>
    </row>
    <row r="3" spans="1:23" ht="12" customHeigh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162"/>
      <c r="I3" s="3" t="s">
        <v>4</v>
      </c>
      <c r="J3" s="4" t="s">
        <v>5</v>
      </c>
      <c r="K3" s="4" t="s">
        <v>6</v>
      </c>
      <c r="L3" s="4" t="s">
        <v>7</v>
      </c>
      <c r="M3" s="4" t="s">
        <v>8</v>
      </c>
      <c r="N3" s="4" t="s">
        <v>9</v>
      </c>
      <c r="O3" s="5" t="s">
        <v>10</v>
      </c>
      <c r="P3" s="162"/>
      <c r="Q3" s="3" t="s">
        <v>4</v>
      </c>
      <c r="R3" s="4" t="s">
        <v>5</v>
      </c>
      <c r="S3" s="4" t="s">
        <v>6</v>
      </c>
      <c r="T3" s="4" t="s">
        <v>7</v>
      </c>
      <c r="U3" s="4" t="s">
        <v>8</v>
      </c>
      <c r="V3" s="4" t="s">
        <v>9</v>
      </c>
      <c r="W3" s="5" t="s">
        <v>10</v>
      </c>
    </row>
    <row r="4" spans="1:23" s="36" customFormat="1" ht="12" customHeight="1" x14ac:dyDescent="0.25">
      <c r="A4" s="33">
        <v>1</v>
      </c>
      <c r="B4" s="34">
        <v>2</v>
      </c>
      <c r="C4" s="34">
        <v>3</v>
      </c>
      <c r="D4" s="34">
        <v>4</v>
      </c>
      <c r="E4" s="34">
        <v>5</v>
      </c>
      <c r="F4" s="34">
        <v>6</v>
      </c>
      <c r="G4" s="35">
        <v>7</v>
      </c>
      <c r="H4" s="162"/>
      <c r="I4" s="33"/>
      <c r="J4" s="34"/>
      <c r="K4" s="34"/>
      <c r="L4" s="34">
        <v>1</v>
      </c>
      <c r="M4" s="34">
        <v>2</v>
      </c>
      <c r="N4" s="34">
        <v>3</v>
      </c>
      <c r="O4" s="35">
        <v>4</v>
      </c>
      <c r="P4" s="162"/>
      <c r="Q4" s="33"/>
      <c r="R4" s="34"/>
      <c r="S4" s="34"/>
      <c r="T4" s="34"/>
      <c r="U4" s="34"/>
      <c r="V4" s="34">
        <v>1</v>
      </c>
      <c r="W4" s="35">
        <v>2</v>
      </c>
    </row>
    <row r="5" spans="1:23" s="29" customFormat="1" ht="12" customHeight="1" x14ac:dyDescent="0.25">
      <c r="A5" s="27"/>
      <c r="B5" s="24"/>
      <c r="C5" s="24"/>
      <c r="D5" s="24"/>
      <c r="E5" s="24"/>
      <c r="F5" s="24"/>
      <c r="G5" s="28"/>
      <c r="H5" s="162"/>
      <c r="I5" s="27"/>
      <c r="J5" s="24"/>
      <c r="K5" s="24"/>
      <c r="L5" s="24">
        <f>C13+1</f>
        <v>10</v>
      </c>
      <c r="M5" s="24">
        <v>11</v>
      </c>
      <c r="N5" s="24">
        <v>12</v>
      </c>
      <c r="O5" s="28"/>
      <c r="P5" s="162"/>
      <c r="Q5" s="27"/>
      <c r="R5" s="24"/>
      <c r="S5" s="24"/>
      <c r="T5" s="24"/>
      <c r="U5" s="24"/>
      <c r="V5" s="24">
        <v>30</v>
      </c>
      <c r="W5" s="28"/>
    </row>
    <row r="6" spans="1:23" s="36" customFormat="1" ht="12" customHeight="1" x14ac:dyDescent="0.25">
      <c r="A6" s="33">
        <v>8</v>
      </c>
      <c r="B6" s="34">
        <v>9</v>
      </c>
      <c r="C6" s="34">
        <v>10</v>
      </c>
      <c r="D6" s="34">
        <v>11</v>
      </c>
      <c r="E6" s="34">
        <v>12</v>
      </c>
      <c r="F6" s="34">
        <v>13</v>
      </c>
      <c r="G6" s="37">
        <v>14</v>
      </c>
      <c r="H6" s="162"/>
      <c r="I6" s="33">
        <v>5</v>
      </c>
      <c r="J6" s="34">
        <v>6</v>
      </c>
      <c r="K6" s="34">
        <v>7</v>
      </c>
      <c r="L6" s="34">
        <v>8</v>
      </c>
      <c r="M6" s="34">
        <v>9</v>
      </c>
      <c r="N6" s="34">
        <v>10</v>
      </c>
      <c r="O6" s="35">
        <v>11</v>
      </c>
      <c r="P6" s="162"/>
      <c r="Q6" s="33">
        <v>3</v>
      </c>
      <c r="R6" s="34">
        <v>4</v>
      </c>
      <c r="S6" s="34">
        <v>5</v>
      </c>
      <c r="T6" s="34">
        <v>6</v>
      </c>
      <c r="U6" s="34">
        <v>7</v>
      </c>
      <c r="V6" s="34">
        <v>8</v>
      </c>
      <c r="W6" s="35">
        <v>9</v>
      </c>
    </row>
    <row r="7" spans="1:23" s="29" customFormat="1" ht="12" customHeight="1" x14ac:dyDescent="0.25">
      <c r="A7" s="27"/>
      <c r="B7" s="24"/>
      <c r="C7" s="24"/>
      <c r="D7" s="24"/>
      <c r="E7" s="24"/>
      <c r="F7" s="24"/>
      <c r="G7" s="28"/>
      <c r="H7" s="162"/>
      <c r="I7" s="27"/>
      <c r="J7" s="25" t="s">
        <v>11</v>
      </c>
      <c r="K7" s="25" t="s">
        <v>12</v>
      </c>
      <c r="L7" s="24">
        <v>13</v>
      </c>
      <c r="M7" s="24">
        <v>14</v>
      </c>
      <c r="N7" s="24">
        <v>15</v>
      </c>
      <c r="O7" s="28"/>
      <c r="P7" s="162"/>
      <c r="Q7" s="27"/>
      <c r="R7" s="24">
        <v>31</v>
      </c>
      <c r="S7" s="24">
        <f>R7+1</f>
        <v>32</v>
      </c>
      <c r="T7" s="24">
        <f t="shared" ref="T7:V7" si="0">S7+1</f>
        <v>33</v>
      </c>
      <c r="U7" s="24">
        <f t="shared" si="0"/>
        <v>34</v>
      </c>
      <c r="V7" s="24">
        <f t="shared" si="0"/>
        <v>35</v>
      </c>
      <c r="W7" s="28"/>
    </row>
    <row r="8" spans="1:23" s="36" customFormat="1" ht="12" customHeight="1" x14ac:dyDescent="0.25">
      <c r="A8" s="33">
        <v>15</v>
      </c>
      <c r="B8" s="34">
        <v>16</v>
      </c>
      <c r="C8" s="34">
        <v>17</v>
      </c>
      <c r="D8" s="34">
        <v>18</v>
      </c>
      <c r="E8" s="34">
        <v>19</v>
      </c>
      <c r="F8" s="34">
        <v>20</v>
      </c>
      <c r="G8" s="35">
        <v>21</v>
      </c>
      <c r="H8" s="162"/>
      <c r="I8" s="33">
        <v>12</v>
      </c>
      <c r="J8" s="34">
        <v>13</v>
      </c>
      <c r="K8" s="34">
        <v>14</v>
      </c>
      <c r="L8" s="34">
        <v>15</v>
      </c>
      <c r="M8" s="34">
        <v>16</v>
      </c>
      <c r="N8" s="34">
        <v>17</v>
      </c>
      <c r="O8" s="35">
        <v>18</v>
      </c>
      <c r="P8" s="162"/>
      <c r="Q8" s="33">
        <v>10</v>
      </c>
      <c r="R8" s="34">
        <v>11</v>
      </c>
      <c r="S8" s="34">
        <v>12</v>
      </c>
      <c r="T8" s="34">
        <v>13</v>
      </c>
      <c r="U8" s="34">
        <v>14</v>
      </c>
      <c r="V8" s="34">
        <v>15</v>
      </c>
      <c r="W8" s="35">
        <v>16</v>
      </c>
    </row>
    <row r="9" spans="1:23" s="29" customFormat="1" ht="12" customHeight="1" x14ac:dyDescent="0.25">
      <c r="A9" s="27"/>
      <c r="B9" s="24"/>
      <c r="C9" s="24"/>
      <c r="D9" s="24"/>
      <c r="E9" s="24">
        <v>1</v>
      </c>
      <c r="F9" s="24">
        <v>2</v>
      </c>
      <c r="G9" s="28"/>
      <c r="H9" s="162"/>
      <c r="I9" s="27"/>
      <c r="J9" s="24">
        <f>N7+1</f>
        <v>16</v>
      </c>
      <c r="K9" s="24">
        <f>J9+1</f>
        <v>17</v>
      </c>
      <c r="L9" s="24">
        <f t="shared" ref="L9:N9" si="1">K9+1</f>
        <v>18</v>
      </c>
      <c r="M9" s="24">
        <f t="shared" si="1"/>
        <v>19</v>
      </c>
      <c r="N9" s="24">
        <f t="shared" si="1"/>
        <v>20</v>
      </c>
      <c r="O9" s="28"/>
      <c r="P9" s="162"/>
      <c r="Q9" s="27"/>
      <c r="R9" s="24">
        <f>R7+5</f>
        <v>36</v>
      </c>
      <c r="S9" s="24">
        <f t="shared" ref="S9:V9" si="2">S7+5</f>
        <v>37</v>
      </c>
      <c r="T9" s="24">
        <f t="shared" si="2"/>
        <v>38</v>
      </c>
      <c r="U9" s="24">
        <f t="shared" si="2"/>
        <v>39</v>
      </c>
      <c r="V9" s="24">
        <f t="shared" si="2"/>
        <v>40</v>
      </c>
      <c r="W9" s="28"/>
    </row>
    <row r="10" spans="1:23" s="36" customFormat="1" ht="12" customHeight="1" x14ac:dyDescent="0.25">
      <c r="A10" s="33">
        <v>22</v>
      </c>
      <c r="B10" s="34">
        <v>23</v>
      </c>
      <c r="C10" s="34">
        <v>24</v>
      </c>
      <c r="D10" s="34">
        <v>25</v>
      </c>
      <c r="E10" s="34">
        <v>26</v>
      </c>
      <c r="F10" s="34">
        <v>27</v>
      </c>
      <c r="G10" s="35">
        <v>28</v>
      </c>
      <c r="H10" s="162"/>
      <c r="I10" s="33">
        <v>19</v>
      </c>
      <c r="J10" s="34">
        <v>20</v>
      </c>
      <c r="K10" s="34">
        <v>21</v>
      </c>
      <c r="L10" s="34">
        <v>22</v>
      </c>
      <c r="M10" s="34">
        <v>23</v>
      </c>
      <c r="N10" s="34">
        <v>24</v>
      </c>
      <c r="O10" s="35">
        <v>25</v>
      </c>
      <c r="P10" s="162"/>
      <c r="Q10" s="33">
        <v>17</v>
      </c>
      <c r="R10" s="34">
        <v>18</v>
      </c>
      <c r="S10" s="34">
        <v>19</v>
      </c>
      <c r="T10" s="34">
        <v>20</v>
      </c>
      <c r="U10" s="34">
        <v>21</v>
      </c>
      <c r="V10" s="34">
        <v>22</v>
      </c>
      <c r="W10" s="35">
        <v>23</v>
      </c>
    </row>
    <row r="11" spans="1:23" s="29" customFormat="1" ht="12" customHeight="1" x14ac:dyDescent="0.25">
      <c r="A11" s="27"/>
      <c r="B11" s="24">
        <v>3</v>
      </c>
      <c r="C11" s="24">
        <f>B11+1</f>
        <v>4</v>
      </c>
      <c r="D11" s="24">
        <f t="shared" ref="D11:F11" si="3">C11+1</f>
        <v>5</v>
      </c>
      <c r="E11" s="24">
        <f t="shared" si="3"/>
        <v>6</v>
      </c>
      <c r="F11" s="24">
        <f t="shared" si="3"/>
        <v>7</v>
      </c>
      <c r="G11" s="28"/>
      <c r="H11" s="162"/>
      <c r="I11" s="27"/>
      <c r="J11" s="24">
        <v>21</v>
      </c>
      <c r="K11" s="24">
        <f>J11+1</f>
        <v>22</v>
      </c>
      <c r="L11" s="24">
        <f t="shared" ref="L11:N11" si="4">K11+1</f>
        <v>23</v>
      </c>
      <c r="M11" s="24">
        <f t="shared" si="4"/>
        <v>24</v>
      </c>
      <c r="N11" s="24">
        <f t="shared" si="4"/>
        <v>25</v>
      </c>
      <c r="O11" s="28"/>
      <c r="P11" s="162"/>
      <c r="Q11" s="27"/>
      <c r="R11" s="24">
        <f>R9+5</f>
        <v>41</v>
      </c>
      <c r="S11" s="24">
        <f t="shared" ref="S11:V11" si="5">S9+5</f>
        <v>42</v>
      </c>
      <c r="T11" s="24">
        <f t="shared" si="5"/>
        <v>43</v>
      </c>
      <c r="U11" s="24">
        <f t="shared" si="5"/>
        <v>44</v>
      </c>
      <c r="V11" s="24">
        <f t="shared" si="5"/>
        <v>45</v>
      </c>
      <c r="W11" s="28"/>
    </row>
    <row r="12" spans="1:23" s="36" customFormat="1" ht="12" customHeight="1" x14ac:dyDescent="0.25">
      <c r="A12" s="33">
        <v>29</v>
      </c>
      <c r="B12" s="34">
        <v>30</v>
      </c>
      <c r="C12" s="34">
        <v>31</v>
      </c>
      <c r="D12" s="34"/>
      <c r="E12" s="34"/>
      <c r="F12" s="34"/>
      <c r="G12" s="35"/>
      <c r="H12" s="162"/>
      <c r="I12" s="33">
        <v>26</v>
      </c>
      <c r="J12" s="34">
        <v>27</v>
      </c>
      <c r="K12" s="34">
        <v>28</v>
      </c>
      <c r="L12" s="34">
        <v>29</v>
      </c>
      <c r="M12" s="34">
        <v>30</v>
      </c>
      <c r="N12" s="34"/>
      <c r="O12" s="35"/>
      <c r="P12" s="162"/>
      <c r="Q12" s="33">
        <v>24</v>
      </c>
      <c r="R12" s="34">
        <v>25</v>
      </c>
      <c r="S12" s="34">
        <v>26</v>
      </c>
      <c r="T12" s="34">
        <v>27</v>
      </c>
      <c r="U12" s="34">
        <v>28</v>
      </c>
      <c r="V12" s="34">
        <v>29</v>
      </c>
      <c r="W12" s="35">
        <v>30</v>
      </c>
    </row>
    <row r="13" spans="1:23" s="29" customFormat="1" ht="12" customHeight="1" x14ac:dyDescent="0.25">
      <c r="A13" s="30"/>
      <c r="B13" s="26">
        <v>8</v>
      </c>
      <c r="C13" s="26">
        <v>9</v>
      </c>
      <c r="D13" s="26"/>
      <c r="E13" s="26"/>
      <c r="F13" s="26"/>
      <c r="G13" s="31"/>
      <c r="H13" s="32"/>
      <c r="I13" s="27"/>
      <c r="J13" s="24">
        <v>26</v>
      </c>
      <c r="K13" s="24">
        <f>J13+1</f>
        <v>27</v>
      </c>
      <c r="L13" s="24">
        <f t="shared" ref="L13:M13" si="6">K13+1</f>
        <v>28</v>
      </c>
      <c r="M13" s="24">
        <f t="shared" si="6"/>
        <v>29</v>
      </c>
      <c r="N13" s="24"/>
      <c r="O13" s="28"/>
      <c r="P13" s="32"/>
      <c r="Q13" s="27"/>
      <c r="R13" s="24">
        <f>R11+5</f>
        <v>46</v>
      </c>
      <c r="S13" s="24">
        <f t="shared" ref="S13:V13" si="7">S11+5</f>
        <v>47</v>
      </c>
      <c r="T13" s="24">
        <f t="shared" si="7"/>
        <v>48</v>
      </c>
      <c r="U13" s="24">
        <f t="shared" si="7"/>
        <v>49</v>
      </c>
      <c r="V13" s="24">
        <f t="shared" si="7"/>
        <v>50</v>
      </c>
      <c r="W13" s="28"/>
    </row>
    <row r="14" spans="1:23" ht="12" customHeight="1" thickBot="1" x14ac:dyDescent="0.3">
      <c r="A14" s="11"/>
      <c r="B14" s="12"/>
      <c r="C14" s="12"/>
      <c r="D14" s="12"/>
      <c r="E14" s="12"/>
      <c r="F14" s="12"/>
      <c r="G14" s="13"/>
      <c r="H14" s="2"/>
      <c r="I14" s="14"/>
      <c r="J14" s="15"/>
      <c r="K14" s="15"/>
      <c r="L14" s="15"/>
      <c r="M14" s="15"/>
      <c r="N14" s="15"/>
      <c r="O14" s="16"/>
      <c r="P14" s="2"/>
      <c r="Q14" s="17">
        <v>31</v>
      </c>
      <c r="R14" s="18"/>
      <c r="S14" s="18"/>
      <c r="T14" s="18"/>
      <c r="U14" s="18"/>
      <c r="V14" s="18"/>
      <c r="W14" s="19"/>
    </row>
    <row r="15" spans="1:23" ht="12" customHeight="1" thickBo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2" customHeight="1" x14ac:dyDescent="0.25">
      <c r="A16" s="164" t="s">
        <v>13</v>
      </c>
      <c r="B16" s="165"/>
      <c r="C16" s="165"/>
      <c r="D16" s="165"/>
      <c r="E16" s="165"/>
      <c r="F16" s="165"/>
      <c r="G16" s="166"/>
      <c r="H16" s="2"/>
      <c r="I16" s="159" t="s">
        <v>14</v>
      </c>
      <c r="J16" s="160"/>
      <c r="K16" s="160"/>
      <c r="L16" s="160"/>
      <c r="M16" s="160"/>
      <c r="N16" s="160"/>
      <c r="O16" s="161"/>
    </row>
    <row r="17" spans="1:23" ht="12" customHeight="1" x14ac:dyDescent="0.25">
      <c r="A17" s="3" t="s">
        <v>4</v>
      </c>
      <c r="B17" s="4" t="s">
        <v>5</v>
      </c>
      <c r="C17" s="4" t="s">
        <v>6</v>
      </c>
      <c r="D17" s="4" t="s">
        <v>7</v>
      </c>
      <c r="E17" s="4" t="s">
        <v>8</v>
      </c>
      <c r="F17" s="4" t="s">
        <v>9</v>
      </c>
      <c r="G17" s="5" t="s">
        <v>10</v>
      </c>
      <c r="H17" s="162"/>
      <c r="I17" s="3" t="s">
        <v>4</v>
      </c>
      <c r="J17" s="4" t="s">
        <v>5</v>
      </c>
      <c r="K17" s="4" t="s">
        <v>6</v>
      </c>
      <c r="L17" s="4" t="s">
        <v>7</v>
      </c>
      <c r="M17" s="4" t="s">
        <v>8</v>
      </c>
      <c r="N17" s="4" t="s">
        <v>9</v>
      </c>
      <c r="O17" s="5" t="s">
        <v>10</v>
      </c>
    </row>
    <row r="18" spans="1:23" s="36" customFormat="1" ht="12" customHeight="1" x14ac:dyDescent="0.25">
      <c r="A18" s="33"/>
      <c r="B18" s="34">
        <v>1</v>
      </c>
      <c r="C18" s="34">
        <v>2</v>
      </c>
      <c r="D18" s="34">
        <v>3</v>
      </c>
      <c r="E18" s="34">
        <v>4</v>
      </c>
      <c r="F18" s="34">
        <v>5</v>
      </c>
      <c r="G18" s="35">
        <v>6</v>
      </c>
      <c r="H18" s="162"/>
      <c r="I18" s="33"/>
      <c r="J18" s="34"/>
      <c r="K18" s="34"/>
      <c r="L18" s="34">
        <v>1</v>
      </c>
      <c r="M18" s="34">
        <v>2</v>
      </c>
      <c r="N18" s="34">
        <v>3</v>
      </c>
      <c r="O18" s="35">
        <v>4</v>
      </c>
      <c r="P18" s="44"/>
      <c r="Q18" s="44"/>
      <c r="R18" s="44"/>
      <c r="S18" s="44"/>
      <c r="T18" s="44"/>
      <c r="U18" s="44"/>
      <c r="V18" s="44"/>
      <c r="W18" s="44"/>
    </row>
    <row r="19" spans="1:23" s="29" customFormat="1" ht="12" customHeight="1" x14ac:dyDescent="0.25">
      <c r="A19" s="27"/>
      <c r="B19" s="24">
        <v>51</v>
      </c>
      <c r="C19" s="24">
        <f>B19+1</f>
        <v>52</v>
      </c>
      <c r="D19" s="24">
        <f t="shared" ref="D19:F19" si="8">C19+1</f>
        <v>53</v>
      </c>
      <c r="E19" s="24">
        <f t="shared" si="8"/>
        <v>54</v>
      </c>
      <c r="F19" s="24">
        <f t="shared" si="8"/>
        <v>55</v>
      </c>
      <c r="G19" s="28"/>
      <c r="H19" s="162"/>
      <c r="I19" s="27"/>
      <c r="J19" s="24"/>
      <c r="K19" s="24"/>
      <c r="L19" s="24">
        <v>68</v>
      </c>
      <c r="M19" s="24">
        <v>69</v>
      </c>
      <c r="N19" s="24">
        <v>70</v>
      </c>
      <c r="O19" s="28"/>
      <c r="P19" s="39"/>
      <c r="Q19" s="39"/>
      <c r="R19" s="39"/>
      <c r="S19" s="39"/>
      <c r="T19" s="39"/>
      <c r="U19" s="39"/>
      <c r="V19" s="39"/>
      <c r="W19" s="39"/>
    </row>
    <row r="20" spans="1:23" s="36" customFormat="1" ht="12" customHeight="1" x14ac:dyDescent="0.25">
      <c r="A20" s="33">
        <v>7</v>
      </c>
      <c r="B20" s="34">
        <v>8</v>
      </c>
      <c r="C20" s="34">
        <v>9</v>
      </c>
      <c r="D20" s="34">
        <v>10</v>
      </c>
      <c r="E20" s="34">
        <v>11</v>
      </c>
      <c r="F20" s="34">
        <v>12</v>
      </c>
      <c r="G20" s="35">
        <v>13</v>
      </c>
      <c r="H20" s="162"/>
      <c r="I20" s="33">
        <v>5</v>
      </c>
      <c r="J20" s="34">
        <v>6</v>
      </c>
      <c r="K20" s="34">
        <v>7</v>
      </c>
      <c r="L20" s="34">
        <v>8</v>
      </c>
      <c r="M20" s="34">
        <v>9</v>
      </c>
      <c r="N20" s="34">
        <v>10</v>
      </c>
      <c r="O20" s="35">
        <v>11</v>
      </c>
      <c r="P20" s="44"/>
      <c r="Q20" s="44"/>
      <c r="R20" s="44"/>
      <c r="S20" s="44"/>
      <c r="T20" s="44"/>
      <c r="U20" s="44"/>
      <c r="V20" s="44"/>
      <c r="W20" s="44"/>
    </row>
    <row r="21" spans="1:23" s="29" customFormat="1" ht="12" customHeight="1" x14ac:dyDescent="0.25">
      <c r="A21" s="27"/>
      <c r="B21" s="24">
        <v>56</v>
      </c>
      <c r="C21" s="24">
        <v>57</v>
      </c>
      <c r="D21" s="24">
        <v>58</v>
      </c>
      <c r="E21" s="25" t="s">
        <v>11</v>
      </c>
      <c r="F21" s="25" t="s">
        <v>12</v>
      </c>
      <c r="G21" s="28"/>
      <c r="H21" s="162"/>
      <c r="I21" s="27"/>
      <c r="J21" s="24">
        <v>71</v>
      </c>
      <c r="K21" s="24">
        <v>72</v>
      </c>
      <c r="L21" s="24">
        <v>73</v>
      </c>
      <c r="M21" s="24">
        <v>74</v>
      </c>
      <c r="N21" s="24">
        <v>75</v>
      </c>
      <c r="O21" s="28"/>
      <c r="P21" s="39"/>
      <c r="Q21" s="39"/>
      <c r="R21" s="39"/>
      <c r="S21" s="39"/>
      <c r="T21" s="39"/>
      <c r="U21" s="39"/>
      <c r="V21" s="39"/>
      <c r="W21" s="39"/>
    </row>
    <row r="22" spans="1:23" s="36" customFormat="1" ht="12" customHeight="1" x14ac:dyDescent="0.25">
      <c r="A22" s="33">
        <v>14</v>
      </c>
      <c r="B22" s="34">
        <v>15</v>
      </c>
      <c r="C22" s="34">
        <v>16</v>
      </c>
      <c r="D22" s="34">
        <v>17</v>
      </c>
      <c r="E22" s="34">
        <v>18</v>
      </c>
      <c r="F22" s="34">
        <v>19</v>
      </c>
      <c r="G22" s="35">
        <v>20</v>
      </c>
      <c r="H22" s="162"/>
      <c r="I22" s="33">
        <v>12</v>
      </c>
      <c r="J22" s="34">
        <v>13</v>
      </c>
      <c r="K22" s="34">
        <v>14</v>
      </c>
      <c r="L22" s="34">
        <v>15</v>
      </c>
      <c r="M22" s="34">
        <v>16</v>
      </c>
      <c r="N22" s="34">
        <v>17</v>
      </c>
      <c r="O22" s="35">
        <v>18</v>
      </c>
      <c r="P22" s="44"/>
      <c r="Q22" s="44"/>
      <c r="R22" s="44"/>
      <c r="S22" s="44"/>
      <c r="T22" s="44"/>
      <c r="U22" s="44"/>
      <c r="V22" s="44"/>
      <c r="W22" s="44"/>
    </row>
    <row r="23" spans="1:23" s="29" customFormat="1" ht="12" customHeight="1" x14ac:dyDescent="0.25">
      <c r="A23" s="27"/>
      <c r="B23" s="24">
        <v>59</v>
      </c>
      <c r="C23" s="24">
        <v>60</v>
      </c>
      <c r="D23" s="24">
        <v>61</v>
      </c>
      <c r="E23" s="24">
        <v>62</v>
      </c>
      <c r="F23" s="24">
        <v>63</v>
      </c>
      <c r="G23" s="28"/>
      <c r="H23" s="162"/>
      <c r="I23" s="27"/>
      <c r="J23" s="24" t="s">
        <v>15</v>
      </c>
      <c r="K23" s="24" t="s">
        <v>16</v>
      </c>
      <c r="L23" s="24" t="s">
        <v>17</v>
      </c>
      <c r="M23" s="24" t="s">
        <v>18</v>
      </c>
      <c r="N23" s="24" t="s">
        <v>19</v>
      </c>
      <c r="O23" s="46" t="s">
        <v>20</v>
      </c>
      <c r="P23" s="39"/>
      <c r="Q23" s="39"/>
      <c r="R23" s="39"/>
      <c r="S23" s="39"/>
      <c r="T23" s="39"/>
      <c r="U23" s="39"/>
      <c r="V23" s="39"/>
      <c r="W23" s="39"/>
    </row>
    <row r="24" spans="1:23" s="36" customFormat="1" ht="12" customHeight="1" x14ac:dyDescent="0.25">
      <c r="A24" s="33">
        <v>21</v>
      </c>
      <c r="B24" s="34">
        <v>22</v>
      </c>
      <c r="C24" s="34">
        <v>23</v>
      </c>
      <c r="D24" s="34">
        <v>24</v>
      </c>
      <c r="E24" s="34">
        <v>25</v>
      </c>
      <c r="F24" s="34">
        <v>26</v>
      </c>
      <c r="G24" s="35">
        <v>27</v>
      </c>
      <c r="H24" s="162"/>
      <c r="I24" s="33">
        <v>19</v>
      </c>
      <c r="J24" s="34">
        <v>20</v>
      </c>
      <c r="K24" s="34">
        <v>21</v>
      </c>
      <c r="L24" s="34">
        <v>22</v>
      </c>
      <c r="M24" s="34">
        <v>23</v>
      </c>
      <c r="N24" s="34">
        <v>24</v>
      </c>
      <c r="O24" s="35">
        <v>25</v>
      </c>
      <c r="P24" s="44"/>
      <c r="Q24" s="44"/>
      <c r="R24" s="44"/>
      <c r="S24" s="44"/>
      <c r="T24" s="44"/>
      <c r="U24" s="44"/>
      <c r="V24" s="44"/>
      <c r="W24" s="44"/>
    </row>
    <row r="25" spans="1:23" s="29" customFormat="1" ht="12" customHeight="1" x14ac:dyDescent="0.25">
      <c r="A25" s="27"/>
      <c r="B25" s="24">
        <v>64</v>
      </c>
      <c r="C25" s="24">
        <v>65</v>
      </c>
      <c r="D25" s="25" t="s">
        <v>12</v>
      </c>
      <c r="E25" s="25" t="s">
        <v>11</v>
      </c>
      <c r="F25" s="25" t="s">
        <v>11</v>
      </c>
      <c r="G25" s="38" t="s">
        <v>11</v>
      </c>
      <c r="H25" s="162"/>
      <c r="I25" s="27"/>
      <c r="J25" s="24"/>
      <c r="K25" s="24"/>
      <c r="L25" s="24"/>
      <c r="M25" s="24"/>
      <c r="N25" s="24"/>
      <c r="O25" s="28"/>
      <c r="P25" s="39"/>
      <c r="Q25" s="39"/>
      <c r="R25" s="39"/>
      <c r="S25" s="39"/>
      <c r="T25" s="39"/>
      <c r="U25" s="39"/>
      <c r="V25" s="39"/>
      <c r="W25" s="39"/>
    </row>
    <row r="26" spans="1:23" s="36" customFormat="1" ht="12" customHeight="1" x14ac:dyDescent="0.25">
      <c r="A26" s="33">
        <v>28</v>
      </c>
      <c r="B26" s="34">
        <v>29</v>
      </c>
      <c r="C26" s="34">
        <v>30</v>
      </c>
      <c r="D26" s="34"/>
      <c r="E26" s="34"/>
      <c r="F26" s="34"/>
      <c r="G26" s="35"/>
      <c r="H26" s="162"/>
      <c r="I26" s="33">
        <v>26</v>
      </c>
      <c r="J26" s="34">
        <v>27</v>
      </c>
      <c r="K26" s="34">
        <v>28</v>
      </c>
      <c r="L26" s="34">
        <v>29</v>
      </c>
      <c r="M26" s="34">
        <v>30</v>
      </c>
      <c r="N26" s="34">
        <v>31</v>
      </c>
      <c r="O26" s="45"/>
      <c r="P26" s="44"/>
      <c r="Q26" s="44"/>
      <c r="R26" s="44"/>
      <c r="S26" s="44"/>
      <c r="T26" s="44"/>
      <c r="U26" s="44"/>
      <c r="V26" s="44"/>
      <c r="W26" s="44"/>
    </row>
    <row r="27" spans="1:23" s="29" customFormat="1" ht="12" customHeight="1" thickBot="1" x14ac:dyDescent="0.3">
      <c r="A27" s="40"/>
      <c r="B27" s="41">
        <v>66</v>
      </c>
      <c r="C27" s="41">
        <v>67</v>
      </c>
      <c r="D27" s="41"/>
      <c r="E27" s="41"/>
      <c r="F27" s="41"/>
      <c r="G27" s="42"/>
      <c r="H27" s="162"/>
      <c r="I27" s="40"/>
      <c r="J27" s="41"/>
      <c r="K27" s="41"/>
      <c r="L27" s="41"/>
      <c r="M27" s="41"/>
      <c r="N27" s="41"/>
      <c r="O27" s="43"/>
      <c r="P27" s="39"/>
      <c r="Q27" s="39"/>
      <c r="R27" s="39"/>
      <c r="S27" s="39"/>
      <c r="T27" s="39"/>
      <c r="U27" s="39"/>
      <c r="V27" s="39"/>
      <c r="W27" s="39"/>
    </row>
    <row r="28" spans="1:23" ht="12" customHeight="1" thickBot="1" x14ac:dyDescent="0.3">
      <c r="A28" s="20"/>
      <c r="B28" s="20"/>
      <c r="C28" s="20"/>
      <c r="D28" s="20"/>
      <c r="E28" s="20"/>
      <c r="F28" s="20"/>
      <c r="G28" s="20"/>
      <c r="H28" s="162"/>
      <c r="I28" s="163"/>
      <c r="J28" s="163"/>
      <c r="K28" s="163"/>
      <c r="L28" s="163"/>
      <c r="M28" s="163"/>
      <c r="N28" s="163"/>
      <c r="O28" s="163"/>
    </row>
    <row r="29" spans="1:23" ht="12" customHeight="1" x14ac:dyDescent="0.25">
      <c r="A29" s="159" t="s">
        <v>21</v>
      </c>
      <c r="B29" s="160"/>
      <c r="C29" s="160"/>
      <c r="D29" s="160"/>
      <c r="E29" s="160"/>
      <c r="F29" s="160"/>
      <c r="G29" s="161"/>
      <c r="H29" s="21"/>
      <c r="I29" s="159" t="s">
        <v>22</v>
      </c>
      <c r="J29" s="160"/>
      <c r="K29" s="160"/>
      <c r="L29" s="160"/>
      <c r="M29" s="160"/>
      <c r="N29" s="160"/>
      <c r="O29" s="161"/>
      <c r="P29" s="21"/>
      <c r="Q29" s="159" t="s">
        <v>23</v>
      </c>
      <c r="R29" s="160"/>
      <c r="S29" s="160"/>
      <c r="T29" s="160"/>
      <c r="U29" s="160"/>
      <c r="V29" s="160"/>
      <c r="W29" s="161"/>
    </row>
    <row r="30" spans="1:23" ht="12" customHeight="1" x14ac:dyDescent="0.25">
      <c r="A30" s="70" t="s">
        <v>4</v>
      </c>
      <c r="B30" s="22" t="s">
        <v>5</v>
      </c>
      <c r="C30" s="22" t="s">
        <v>6</v>
      </c>
      <c r="D30" s="22" t="s">
        <v>7</v>
      </c>
      <c r="E30" s="22" t="s">
        <v>8</v>
      </c>
      <c r="F30" s="22" t="s">
        <v>9</v>
      </c>
      <c r="G30" s="71" t="s">
        <v>10</v>
      </c>
      <c r="H30" s="168"/>
      <c r="I30" s="70" t="s">
        <v>4</v>
      </c>
      <c r="J30" s="22" t="s">
        <v>5</v>
      </c>
      <c r="K30" s="22" t="s">
        <v>6</v>
      </c>
      <c r="L30" s="22" t="s">
        <v>7</v>
      </c>
      <c r="M30" s="22" t="s">
        <v>8</v>
      </c>
      <c r="N30" s="22" t="s">
        <v>9</v>
      </c>
      <c r="O30" s="71" t="s">
        <v>10</v>
      </c>
      <c r="P30" s="168"/>
      <c r="Q30" s="70" t="s">
        <v>4</v>
      </c>
      <c r="R30" s="22" t="s">
        <v>5</v>
      </c>
      <c r="S30" s="22" t="s">
        <v>6</v>
      </c>
      <c r="T30" s="22" t="s">
        <v>7</v>
      </c>
      <c r="U30" s="22" t="s">
        <v>8</v>
      </c>
      <c r="V30" s="22" t="s">
        <v>9</v>
      </c>
      <c r="W30" s="71" t="s">
        <v>10</v>
      </c>
    </row>
    <row r="31" spans="1:23" s="36" customFormat="1" ht="12" customHeight="1" x14ac:dyDescent="0.25">
      <c r="A31" s="72"/>
      <c r="B31" s="47"/>
      <c r="C31" s="47"/>
      <c r="D31" s="47"/>
      <c r="E31" s="47"/>
      <c r="F31" s="47"/>
      <c r="G31" s="73">
        <v>1</v>
      </c>
      <c r="H31" s="168"/>
      <c r="I31" s="72"/>
      <c r="J31" s="47"/>
      <c r="K31" s="47">
        <v>1</v>
      </c>
      <c r="L31" s="47">
        <v>2</v>
      </c>
      <c r="M31" s="47">
        <v>3</v>
      </c>
      <c r="N31" s="47">
        <v>4</v>
      </c>
      <c r="O31" s="73">
        <v>5</v>
      </c>
      <c r="P31" s="168"/>
      <c r="Q31" s="72"/>
      <c r="R31" s="47"/>
      <c r="S31" s="47"/>
      <c r="T31" s="47">
        <v>1</v>
      </c>
      <c r="U31" s="47">
        <v>2</v>
      </c>
      <c r="V31" s="47">
        <v>3</v>
      </c>
      <c r="W31" s="73">
        <v>4</v>
      </c>
    </row>
    <row r="32" spans="1:23" s="29" customFormat="1" ht="12" customHeight="1" x14ac:dyDescent="0.25">
      <c r="A32" s="27"/>
      <c r="B32" s="24"/>
      <c r="C32" s="24"/>
      <c r="D32" s="24"/>
      <c r="E32" s="24"/>
      <c r="F32" s="24"/>
      <c r="G32" s="28"/>
      <c r="H32" s="168"/>
      <c r="I32" s="27"/>
      <c r="J32" s="24"/>
      <c r="K32" s="24">
        <v>16</v>
      </c>
      <c r="L32" s="24">
        <v>17</v>
      </c>
      <c r="M32" s="24">
        <v>18</v>
      </c>
      <c r="N32" s="24">
        <v>19</v>
      </c>
      <c r="O32" s="28"/>
      <c r="P32" s="168"/>
      <c r="Q32" s="27"/>
      <c r="R32" s="24"/>
      <c r="S32" s="24"/>
      <c r="T32" s="24">
        <v>37</v>
      </c>
      <c r="U32" s="24">
        <v>38</v>
      </c>
      <c r="V32" s="24">
        <v>39</v>
      </c>
      <c r="W32" s="81"/>
    </row>
    <row r="33" spans="1:27" s="36" customFormat="1" ht="12" customHeight="1" x14ac:dyDescent="0.25">
      <c r="A33" s="33">
        <v>2</v>
      </c>
      <c r="B33" s="47">
        <v>3</v>
      </c>
      <c r="C33" s="47">
        <v>4</v>
      </c>
      <c r="D33" s="47">
        <v>5</v>
      </c>
      <c r="E33" s="47">
        <v>6</v>
      </c>
      <c r="F33" s="47">
        <v>7</v>
      </c>
      <c r="G33" s="73">
        <v>8</v>
      </c>
      <c r="H33" s="168"/>
      <c r="I33" s="33">
        <v>6</v>
      </c>
      <c r="J33" s="47">
        <v>7</v>
      </c>
      <c r="K33" s="47">
        <v>8</v>
      </c>
      <c r="L33" s="47">
        <v>9</v>
      </c>
      <c r="M33" s="47">
        <v>10</v>
      </c>
      <c r="N33" s="47">
        <v>11</v>
      </c>
      <c r="O33" s="73">
        <v>12</v>
      </c>
      <c r="P33" s="168"/>
      <c r="Q33" s="33">
        <v>5</v>
      </c>
      <c r="R33" s="47">
        <v>6</v>
      </c>
      <c r="S33" s="47">
        <v>7</v>
      </c>
      <c r="T33" s="47">
        <v>8</v>
      </c>
      <c r="U33" s="47">
        <v>9</v>
      </c>
      <c r="V33" s="47">
        <v>10</v>
      </c>
      <c r="W33" s="73">
        <v>11</v>
      </c>
    </row>
    <row r="34" spans="1:27" s="29" customFormat="1" ht="12" customHeight="1" x14ac:dyDescent="0.25">
      <c r="A34" s="27"/>
      <c r="B34" s="24"/>
      <c r="C34" s="24"/>
      <c r="D34" s="24"/>
      <c r="E34" s="24"/>
      <c r="F34" s="24"/>
      <c r="G34" s="28"/>
      <c r="H34" s="168"/>
      <c r="I34" s="27"/>
      <c r="J34" s="24">
        <v>20</v>
      </c>
      <c r="K34" s="24">
        <v>21</v>
      </c>
      <c r="L34" s="24">
        <v>22</v>
      </c>
      <c r="M34" s="24">
        <v>23</v>
      </c>
      <c r="N34" s="24">
        <v>24</v>
      </c>
      <c r="O34" s="28"/>
      <c r="P34" s="168"/>
      <c r="Q34" s="27"/>
      <c r="R34" s="25" t="s">
        <v>12</v>
      </c>
      <c r="S34" s="25" t="s">
        <v>12</v>
      </c>
      <c r="T34" s="25" t="s">
        <v>12</v>
      </c>
      <c r="U34" s="25" t="s">
        <v>12</v>
      </c>
      <c r="V34" s="25" t="s">
        <v>12</v>
      </c>
      <c r="W34" s="38" t="s">
        <v>12</v>
      </c>
      <c r="AA34"/>
    </row>
    <row r="35" spans="1:27" s="36" customFormat="1" ht="12" customHeight="1" x14ac:dyDescent="0.25">
      <c r="A35" s="33">
        <v>9</v>
      </c>
      <c r="B35" s="47">
        <v>10</v>
      </c>
      <c r="C35" s="47">
        <v>11</v>
      </c>
      <c r="D35" s="47">
        <v>12</v>
      </c>
      <c r="E35" s="47">
        <v>13</v>
      </c>
      <c r="F35" s="47">
        <v>14</v>
      </c>
      <c r="G35" s="73">
        <v>15</v>
      </c>
      <c r="H35" s="168"/>
      <c r="I35" s="33">
        <v>13</v>
      </c>
      <c r="J35" s="47">
        <v>14</v>
      </c>
      <c r="K35" s="47">
        <v>15</v>
      </c>
      <c r="L35" s="47">
        <v>16</v>
      </c>
      <c r="M35" s="47">
        <v>17</v>
      </c>
      <c r="N35" s="47">
        <v>18</v>
      </c>
      <c r="O35" s="73">
        <v>19</v>
      </c>
      <c r="P35" s="168"/>
      <c r="Q35" s="33">
        <v>12</v>
      </c>
      <c r="R35" s="47">
        <v>13</v>
      </c>
      <c r="S35" s="47">
        <v>14</v>
      </c>
      <c r="T35" s="47">
        <v>15</v>
      </c>
      <c r="U35" s="47">
        <v>16</v>
      </c>
      <c r="V35" s="47">
        <v>17</v>
      </c>
      <c r="W35" s="73">
        <v>18</v>
      </c>
    </row>
    <row r="36" spans="1:27" s="29" customFormat="1" ht="12" customHeight="1" x14ac:dyDescent="0.25">
      <c r="A36" s="27"/>
      <c r="B36" s="24">
        <v>1</v>
      </c>
      <c r="C36" s="24">
        <v>2</v>
      </c>
      <c r="D36" s="24">
        <v>3</v>
      </c>
      <c r="E36" s="24">
        <v>4</v>
      </c>
      <c r="F36" s="24">
        <v>5</v>
      </c>
      <c r="G36" s="28"/>
      <c r="H36" s="168"/>
      <c r="I36" s="27"/>
      <c r="J36" s="24">
        <v>25</v>
      </c>
      <c r="K36" s="24">
        <v>26</v>
      </c>
      <c r="L36" s="24">
        <v>27</v>
      </c>
      <c r="M36" s="24">
        <v>28</v>
      </c>
      <c r="N36" s="24">
        <v>29</v>
      </c>
      <c r="O36" s="28"/>
      <c r="P36" s="168"/>
      <c r="Q36" s="27"/>
      <c r="R36" s="24">
        <v>40</v>
      </c>
      <c r="S36" s="24">
        <v>41</v>
      </c>
      <c r="T36" s="24">
        <v>42</v>
      </c>
      <c r="U36" s="24">
        <v>43</v>
      </c>
      <c r="V36" s="24">
        <v>44</v>
      </c>
      <c r="W36" s="28"/>
    </row>
    <row r="37" spans="1:27" s="36" customFormat="1" ht="12" customHeight="1" x14ac:dyDescent="0.25">
      <c r="A37" s="33">
        <v>16</v>
      </c>
      <c r="B37" s="34">
        <v>17</v>
      </c>
      <c r="C37" s="47">
        <v>18</v>
      </c>
      <c r="D37" s="47">
        <v>19</v>
      </c>
      <c r="E37" s="47">
        <v>20</v>
      </c>
      <c r="F37" s="47">
        <v>21</v>
      </c>
      <c r="G37" s="73">
        <v>22</v>
      </c>
      <c r="H37" s="168"/>
      <c r="I37" s="33">
        <v>20</v>
      </c>
      <c r="J37" s="34">
        <v>21</v>
      </c>
      <c r="K37" s="47">
        <v>22</v>
      </c>
      <c r="L37" s="47">
        <v>23</v>
      </c>
      <c r="M37" s="47">
        <v>24</v>
      </c>
      <c r="N37" s="47">
        <v>25</v>
      </c>
      <c r="O37" s="73">
        <v>26</v>
      </c>
      <c r="P37" s="168"/>
      <c r="Q37" s="33">
        <v>19</v>
      </c>
      <c r="R37" s="47">
        <v>20</v>
      </c>
      <c r="S37" s="47">
        <v>21</v>
      </c>
      <c r="T37" s="47">
        <v>22</v>
      </c>
      <c r="U37" s="47">
        <v>23</v>
      </c>
      <c r="V37" s="47">
        <v>24</v>
      </c>
      <c r="W37" s="73">
        <v>25</v>
      </c>
      <c r="Z37"/>
    </row>
    <row r="38" spans="1:27" s="29" customFormat="1" ht="12" customHeight="1" x14ac:dyDescent="0.25">
      <c r="A38" s="27"/>
      <c r="B38" s="25" t="s">
        <v>11</v>
      </c>
      <c r="C38" s="24">
        <v>6</v>
      </c>
      <c r="D38" s="24">
        <v>7</v>
      </c>
      <c r="E38" s="24">
        <v>8</v>
      </c>
      <c r="F38" s="24">
        <v>9</v>
      </c>
      <c r="G38" s="28"/>
      <c r="H38" s="168"/>
      <c r="I38" s="27"/>
      <c r="J38" s="24">
        <v>30</v>
      </c>
      <c r="K38" s="24">
        <v>31</v>
      </c>
      <c r="L38" s="24">
        <v>32</v>
      </c>
      <c r="M38" s="24">
        <v>33</v>
      </c>
      <c r="N38" s="24">
        <v>34</v>
      </c>
      <c r="O38" s="80"/>
      <c r="P38" s="168"/>
      <c r="Q38" s="27"/>
      <c r="R38" s="24">
        <v>45</v>
      </c>
      <c r="S38" s="24">
        <v>46</v>
      </c>
      <c r="T38" s="24">
        <v>47</v>
      </c>
      <c r="U38" s="24">
        <v>48</v>
      </c>
      <c r="V38" s="24">
        <v>49</v>
      </c>
      <c r="W38" s="28"/>
    </row>
    <row r="39" spans="1:27" s="36" customFormat="1" ht="12" customHeight="1" x14ac:dyDescent="0.25">
      <c r="A39" s="33">
        <v>23</v>
      </c>
      <c r="B39" s="47">
        <v>24</v>
      </c>
      <c r="C39" s="47">
        <v>25</v>
      </c>
      <c r="D39" s="47">
        <v>26</v>
      </c>
      <c r="E39" s="47">
        <v>27</v>
      </c>
      <c r="F39" s="47">
        <v>28</v>
      </c>
      <c r="G39" s="73">
        <v>29</v>
      </c>
      <c r="H39" s="168"/>
      <c r="I39" s="33">
        <v>27</v>
      </c>
      <c r="J39" s="47">
        <v>28</v>
      </c>
      <c r="K39" s="47">
        <v>29</v>
      </c>
      <c r="L39" s="47"/>
      <c r="M39" s="47"/>
      <c r="N39" s="47"/>
      <c r="O39" s="74"/>
      <c r="P39" s="168"/>
      <c r="Q39" s="33">
        <v>26</v>
      </c>
      <c r="R39" s="47">
        <v>27</v>
      </c>
      <c r="S39" s="47">
        <v>28</v>
      </c>
      <c r="T39" s="47">
        <v>29</v>
      </c>
      <c r="U39" s="47">
        <v>30</v>
      </c>
      <c r="V39" s="47">
        <v>31</v>
      </c>
      <c r="W39" s="74"/>
    </row>
    <row r="40" spans="1:27" s="29" customFormat="1" ht="12" customHeight="1" x14ac:dyDescent="0.25">
      <c r="A40" s="27"/>
      <c r="B40" s="24">
        <v>10</v>
      </c>
      <c r="C40" s="24">
        <v>11</v>
      </c>
      <c r="D40" s="24">
        <v>12</v>
      </c>
      <c r="E40" s="24">
        <v>13</v>
      </c>
      <c r="F40" s="24">
        <v>14</v>
      </c>
      <c r="G40" s="28"/>
      <c r="H40" s="168"/>
      <c r="I40" s="27"/>
      <c r="J40" s="24">
        <v>35</v>
      </c>
      <c r="K40" s="24">
        <v>36</v>
      </c>
      <c r="L40" s="24"/>
      <c r="M40" s="24"/>
      <c r="N40" s="24"/>
      <c r="O40" s="28"/>
      <c r="P40" s="168"/>
      <c r="Q40" s="27"/>
      <c r="R40" s="24">
        <v>50</v>
      </c>
      <c r="S40" s="24">
        <v>51</v>
      </c>
      <c r="T40" s="24">
        <v>52</v>
      </c>
      <c r="U40" s="24">
        <v>53</v>
      </c>
      <c r="V40" s="24">
        <v>54</v>
      </c>
      <c r="W40" s="28"/>
    </row>
    <row r="41" spans="1:27" s="36" customFormat="1" ht="12" customHeight="1" x14ac:dyDescent="0.25">
      <c r="A41" s="33">
        <v>30</v>
      </c>
      <c r="B41" s="47">
        <v>31</v>
      </c>
      <c r="C41" s="47"/>
      <c r="D41" s="47"/>
      <c r="E41" s="47"/>
      <c r="F41" s="47"/>
      <c r="G41" s="74"/>
      <c r="H41" s="168"/>
      <c r="I41" s="72"/>
      <c r="J41" s="47"/>
      <c r="K41" s="47"/>
      <c r="L41" s="47"/>
      <c r="M41" s="47"/>
      <c r="N41" s="47"/>
      <c r="O41" s="74"/>
      <c r="P41" s="168"/>
      <c r="Q41" s="72"/>
      <c r="R41" s="47"/>
      <c r="S41" s="47"/>
      <c r="T41" s="47"/>
      <c r="U41" s="47"/>
      <c r="V41" s="47"/>
      <c r="W41" s="74"/>
    </row>
    <row r="42" spans="1:27" s="29" customFormat="1" ht="12" customHeight="1" thickBot="1" x14ac:dyDescent="0.3">
      <c r="A42" s="40"/>
      <c r="B42" s="41">
        <v>15</v>
      </c>
      <c r="C42" s="41"/>
      <c r="D42" s="41"/>
      <c r="E42" s="41"/>
      <c r="F42" s="41"/>
      <c r="G42" s="42"/>
      <c r="H42" s="48"/>
      <c r="I42" s="40"/>
      <c r="J42" s="41"/>
      <c r="K42" s="41"/>
      <c r="L42" s="41"/>
      <c r="M42" s="41"/>
      <c r="N42" s="41"/>
      <c r="O42" s="42"/>
      <c r="P42" s="48"/>
      <c r="Q42" s="40"/>
      <c r="R42" s="41"/>
      <c r="S42" s="41"/>
      <c r="T42" s="41"/>
      <c r="U42" s="41"/>
      <c r="V42" s="41"/>
      <c r="W42" s="42"/>
    </row>
    <row r="43" spans="1:27" ht="12" customHeight="1" thickBot="1" x14ac:dyDescent="0.3">
      <c r="A43" s="167"/>
      <c r="B43" s="167"/>
      <c r="C43" s="167"/>
      <c r="D43" s="167"/>
      <c r="E43" s="167"/>
      <c r="F43" s="167"/>
      <c r="G43" s="167"/>
      <c r="H43" s="21"/>
      <c r="I43" s="167"/>
      <c r="J43" s="167"/>
      <c r="K43" s="167"/>
      <c r="L43" s="167"/>
      <c r="M43" s="167"/>
      <c r="N43" s="167"/>
      <c r="O43" s="167"/>
      <c r="P43" s="21"/>
      <c r="Q43" s="167"/>
      <c r="R43" s="167"/>
      <c r="S43" s="167"/>
      <c r="T43" s="167"/>
      <c r="U43" s="167"/>
      <c r="V43" s="167"/>
      <c r="W43" s="167"/>
    </row>
    <row r="44" spans="1:27" ht="12" customHeight="1" x14ac:dyDescent="0.25">
      <c r="A44" s="159" t="s">
        <v>24</v>
      </c>
      <c r="B44" s="160"/>
      <c r="C44" s="160"/>
      <c r="D44" s="160"/>
      <c r="E44" s="160"/>
      <c r="F44" s="160"/>
      <c r="G44" s="161"/>
      <c r="H44" s="21"/>
      <c r="I44" s="159" t="s">
        <v>25</v>
      </c>
      <c r="J44" s="160"/>
      <c r="K44" s="160"/>
      <c r="L44" s="160"/>
      <c r="M44" s="160"/>
      <c r="N44" s="160"/>
      <c r="O44" s="161"/>
      <c r="P44" s="21"/>
      <c r="Q44" s="159" t="s">
        <v>26</v>
      </c>
      <c r="R44" s="160"/>
      <c r="S44" s="160"/>
      <c r="T44" s="160"/>
      <c r="U44" s="160"/>
      <c r="V44" s="160"/>
      <c r="W44" s="161"/>
    </row>
    <row r="45" spans="1:27" ht="12" customHeight="1" x14ac:dyDescent="0.25">
      <c r="A45" s="70" t="s">
        <v>4</v>
      </c>
      <c r="B45" s="22" t="s">
        <v>5</v>
      </c>
      <c r="C45" s="22" t="s">
        <v>6</v>
      </c>
      <c r="D45" s="22" t="s">
        <v>7</v>
      </c>
      <c r="E45" s="22" t="s">
        <v>8</v>
      </c>
      <c r="F45" s="22" t="s">
        <v>9</v>
      </c>
      <c r="G45" s="71" t="s">
        <v>10</v>
      </c>
      <c r="H45" s="168"/>
      <c r="I45" s="70" t="s">
        <v>4</v>
      </c>
      <c r="J45" s="22" t="s">
        <v>5</v>
      </c>
      <c r="K45" s="22" t="s">
        <v>6</v>
      </c>
      <c r="L45" s="22" t="s">
        <v>7</v>
      </c>
      <c r="M45" s="22" t="s">
        <v>8</v>
      </c>
      <c r="N45" s="22" t="s">
        <v>9</v>
      </c>
      <c r="O45" s="71" t="s">
        <v>10</v>
      </c>
      <c r="P45" s="168"/>
      <c r="Q45" s="70" t="s">
        <v>4</v>
      </c>
      <c r="R45" s="22" t="s">
        <v>5</v>
      </c>
      <c r="S45" s="22" t="s">
        <v>6</v>
      </c>
      <c r="T45" s="22" t="s">
        <v>7</v>
      </c>
      <c r="U45" s="22" t="s">
        <v>8</v>
      </c>
      <c r="V45" s="22" t="s">
        <v>9</v>
      </c>
      <c r="W45" s="71" t="s">
        <v>10</v>
      </c>
    </row>
    <row r="46" spans="1:27" ht="12" customHeight="1" x14ac:dyDescent="0.25">
      <c r="A46" s="8"/>
      <c r="B46" s="9"/>
      <c r="C46" s="9"/>
      <c r="D46" s="9"/>
      <c r="E46" s="9"/>
      <c r="F46" s="9"/>
      <c r="G46" s="75">
        <v>1</v>
      </c>
      <c r="H46" s="168"/>
      <c r="I46" s="8"/>
      <c r="J46" s="9">
        <v>1</v>
      </c>
      <c r="K46" s="9">
        <v>2</v>
      </c>
      <c r="L46" s="9">
        <v>3</v>
      </c>
      <c r="M46" s="9">
        <v>4</v>
      </c>
      <c r="N46" s="9">
        <v>5</v>
      </c>
      <c r="O46" s="75">
        <v>6</v>
      </c>
      <c r="P46" s="168"/>
      <c r="Q46" s="8"/>
      <c r="R46" s="9"/>
      <c r="S46" s="9"/>
      <c r="T46" s="9"/>
      <c r="U46" s="9">
        <v>1</v>
      </c>
      <c r="V46" s="9">
        <v>2</v>
      </c>
      <c r="W46" s="75">
        <v>3</v>
      </c>
    </row>
    <row r="47" spans="1:27" s="29" customFormat="1" ht="12" customHeight="1" x14ac:dyDescent="0.25">
      <c r="A47" s="27"/>
      <c r="B47" s="24"/>
      <c r="C47" s="24"/>
      <c r="D47" s="24"/>
      <c r="E47" s="24"/>
      <c r="F47" s="24"/>
      <c r="G47" s="28"/>
      <c r="H47" s="168"/>
      <c r="I47" s="27"/>
      <c r="J47" s="24">
        <v>75</v>
      </c>
      <c r="K47" s="24" t="s">
        <v>15</v>
      </c>
      <c r="L47" s="24" t="s">
        <v>16</v>
      </c>
      <c r="M47" s="24" t="s">
        <v>17</v>
      </c>
      <c r="N47" s="24" t="s">
        <v>18</v>
      </c>
      <c r="O47" s="83" t="s">
        <v>19</v>
      </c>
      <c r="P47" s="168"/>
      <c r="Q47" s="27"/>
      <c r="R47" s="24"/>
      <c r="S47" s="24"/>
      <c r="T47" s="24"/>
      <c r="U47" s="24">
        <v>13</v>
      </c>
      <c r="V47" s="24">
        <v>14</v>
      </c>
      <c r="W47" s="28"/>
    </row>
    <row r="48" spans="1:27" ht="12" customHeight="1" x14ac:dyDescent="0.25">
      <c r="A48" s="6">
        <v>2</v>
      </c>
      <c r="B48" s="9">
        <v>3</v>
      </c>
      <c r="C48" s="9">
        <v>4</v>
      </c>
      <c r="D48" s="9">
        <v>5</v>
      </c>
      <c r="E48" s="9">
        <v>6</v>
      </c>
      <c r="F48" s="9">
        <v>7</v>
      </c>
      <c r="G48" s="75">
        <v>8</v>
      </c>
      <c r="H48" s="168"/>
      <c r="I48" s="6">
        <v>7</v>
      </c>
      <c r="J48" s="9">
        <v>8</v>
      </c>
      <c r="K48" s="9">
        <v>9</v>
      </c>
      <c r="L48" s="9">
        <v>10</v>
      </c>
      <c r="M48" s="9">
        <v>11</v>
      </c>
      <c r="N48" s="9">
        <v>12</v>
      </c>
      <c r="O48" s="75">
        <v>13</v>
      </c>
      <c r="P48" s="168"/>
      <c r="Q48" s="6">
        <v>4</v>
      </c>
      <c r="R48" s="9">
        <v>5</v>
      </c>
      <c r="S48" s="9">
        <v>6</v>
      </c>
      <c r="T48" s="9">
        <v>7</v>
      </c>
      <c r="U48" s="9">
        <v>8</v>
      </c>
      <c r="V48" s="9">
        <v>9</v>
      </c>
      <c r="W48" s="75">
        <v>10</v>
      </c>
    </row>
    <row r="49" spans="1:23" s="29" customFormat="1" ht="12" customHeight="1" x14ac:dyDescent="0.25">
      <c r="A49" s="27"/>
      <c r="B49" s="24">
        <v>55</v>
      </c>
      <c r="C49" s="24">
        <v>56</v>
      </c>
      <c r="D49" s="24">
        <v>57</v>
      </c>
      <c r="E49" s="24">
        <v>58</v>
      </c>
      <c r="F49" s="24">
        <v>59</v>
      </c>
      <c r="G49" s="28"/>
      <c r="H49" s="168"/>
      <c r="I49" s="76" t="s">
        <v>20</v>
      </c>
      <c r="J49" s="24"/>
      <c r="K49" s="24"/>
      <c r="L49" s="24"/>
      <c r="M49" s="24"/>
      <c r="N49" s="24"/>
      <c r="O49" s="28"/>
      <c r="P49" s="168"/>
      <c r="Q49" s="27"/>
      <c r="R49" s="24">
        <v>15</v>
      </c>
      <c r="S49" s="24">
        <v>16</v>
      </c>
      <c r="T49" s="24">
        <v>17</v>
      </c>
      <c r="U49" s="24">
        <v>18</v>
      </c>
      <c r="V49" s="24">
        <v>19</v>
      </c>
      <c r="W49" s="28"/>
    </row>
    <row r="50" spans="1:23" ht="12" customHeight="1" x14ac:dyDescent="0.25">
      <c r="A50" s="6">
        <v>9</v>
      </c>
      <c r="B50" s="9">
        <v>10</v>
      </c>
      <c r="C50" s="9">
        <v>11</v>
      </c>
      <c r="D50" s="9">
        <v>12</v>
      </c>
      <c r="E50" s="9">
        <v>13</v>
      </c>
      <c r="F50" s="9">
        <v>14</v>
      </c>
      <c r="G50" s="75">
        <v>15</v>
      </c>
      <c r="H50" s="168"/>
      <c r="I50" s="6">
        <v>14</v>
      </c>
      <c r="J50" s="9">
        <v>15</v>
      </c>
      <c r="K50" s="9">
        <v>16</v>
      </c>
      <c r="L50" s="9">
        <v>17</v>
      </c>
      <c r="M50" s="9">
        <v>18</v>
      </c>
      <c r="N50" s="9">
        <v>19</v>
      </c>
      <c r="O50" s="75">
        <v>20</v>
      </c>
      <c r="P50" s="168"/>
      <c r="Q50" s="6">
        <v>11</v>
      </c>
      <c r="R50" s="9">
        <v>12</v>
      </c>
      <c r="S50" s="9">
        <v>13</v>
      </c>
      <c r="T50" s="9">
        <v>14</v>
      </c>
      <c r="U50" s="9">
        <v>15</v>
      </c>
      <c r="V50" s="9">
        <v>16</v>
      </c>
      <c r="W50" s="75">
        <v>17</v>
      </c>
    </row>
    <row r="51" spans="1:23" s="29" customFormat="1" ht="12" customHeight="1" x14ac:dyDescent="0.25">
      <c r="A51" s="27"/>
      <c r="B51" s="24">
        <v>60</v>
      </c>
      <c r="C51" s="24">
        <v>61</v>
      </c>
      <c r="D51" s="24">
        <v>62</v>
      </c>
      <c r="E51" s="24">
        <v>63</v>
      </c>
      <c r="F51" s="24">
        <v>64</v>
      </c>
      <c r="G51" s="28"/>
      <c r="H51" s="168"/>
      <c r="I51" s="27"/>
      <c r="J51" s="24">
        <v>1</v>
      </c>
      <c r="K51" s="24">
        <v>2</v>
      </c>
      <c r="L51" s="24">
        <v>3</v>
      </c>
      <c r="M51" s="24">
        <v>4</v>
      </c>
      <c r="N51" s="24">
        <v>5</v>
      </c>
      <c r="O51" s="28"/>
      <c r="P51" s="168"/>
      <c r="Q51" s="27"/>
      <c r="R51" s="24">
        <v>20</v>
      </c>
      <c r="S51" s="24">
        <v>21</v>
      </c>
      <c r="T51" s="24">
        <v>22</v>
      </c>
      <c r="U51" s="24">
        <v>23</v>
      </c>
      <c r="V51" s="24">
        <v>24</v>
      </c>
      <c r="W51" s="28"/>
    </row>
    <row r="52" spans="1:23" ht="12" customHeight="1" x14ac:dyDescent="0.25">
      <c r="A52" s="6">
        <v>16</v>
      </c>
      <c r="B52" s="9">
        <v>17</v>
      </c>
      <c r="C52" s="9">
        <v>18</v>
      </c>
      <c r="D52" s="9">
        <v>19</v>
      </c>
      <c r="E52" s="9">
        <v>20</v>
      </c>
      <c r="F52" s="9">
        <v>21</v>
      </c>
      <c r="G52" s="75">
        <v>22</v>
      </c>
      <c r="H52" s="168"/>
      <c r="I52" s="6">
        <v>21</v>
      </c>
      <c r="J52" s="9">
        <v>22</v>
      </c>
      <c r="K52" s="9">
        <v>23</v>
      </c>
      <c r="L52" s="9">
        <v>24</v>
      </c>
      <c r="M52" s="9">
        <v>25</v>
      </c>
      <c r="N52" s="9">
        <v>26</v>
      </c>
      <c r="O52" s="75">
        <v>27</v>
      </c>
      <c r="P52" s="168"/>
      <c r="Q52" s="6">
        <v>18</v>
      </c>
      <c r="R52" s="7">
        <v>19</v>
      </c>
      <c r="S52" s="9">
        <v>20</v>
      </c>
      <c r="T52" s="9">
        <v>21</v>
      </c>
      <c r="U52" s="9">
        <v>22</v>
      </c>
      <c r="V52" s="9">
        <v>23</v>
      </c>
      <c r="W52" s="75">
        <v>24</v>
      </c>
    </row>
    <row r="53" spans="1:23" s="29" customFormat="1" ht="12" customHeight="1" x14ac:dyDescent="0.25">
      <c r="A53" s="27"/>
      <c r="B53" s="24">
        <v>65</v>
      </c>
      <c r="C53" s="24">
        <v>66</v>
      </c>
      <c r="D53" s="24">
        <v>67</v>
      </c>
      <c r="E53" s="24">
        <v>68</v>
      </c>
      <c r="F53" s="24">
        <v>69</v>
      </c>
      <c r="G53" s="28"/>
      <c r="H53" s="168"/>
      <c r="I53" s="27"/>
      <c r="J53" s="24">
        <v>6</v>
      </c>
      <c r="K53" s="24">
        <v>7</v>
      </c>
      <c r="L53" s="24">
        <v>8</v>
      </c>
      <c r="M53" s="24">
        <v>9</v>
      </c>
      <c r="N53" s="24">
        <v>10</v>
      </c>
      <c r="O53" s="28"/>
      <c r="P53" s="168"/>
      <c r="Q53" s="27"/>
      <c r="R53" s="24">
        <v>25</v>
      </c>
      <c r="S53" s="24">
        <v>26</v>
      </c>
      <c r="T53" s="24">
        <v>27</v>
      </c>
      <c r="U53" s="24">
        <v>28</v>
      </c>
      <c r="V53" s="24">
        <v>29</v>
      </c>
      <c r="W53" s="28">
        <v>30</v>
      </c>
    </row>
    <row r="54" spans="1:23" ht="12" customHeight="1" x14ac:dyDescent="0.25">
      <c r="A54" s="6">
        <v>23</v>
      </c>
      <c r="B54" s="9">
        <v>24</v>
      </c>
      <c r="C54" s="9">
        <v>25</v>
      </c>
      <c r="D54" s="9">
        <v>26</v>
      </c>
      <c r="E54" s="9">
        <v>27</v>
      </c>
      <c r="F54" s="9">
        <v>28</v>
      </c>
      <c r="G54" s="75">
        <v>29</v>
      </c>
      <c r="H54" s="168"/>
      <c r="I54" s="6">
        <v>28</v>
      </c>
      <c r="J54" s="7">
        <v>29</v>
      </c>
      <c r="K54" s="9">
        <v>30</v>
      </c>
      <c r="L54" s="9">
        <v>31</v>
      </c>
      <c r="M54" s="9"/>
      <c r="N54" s="9"/>
      <c r="O54" s="10"/>
      <c r="P54" s="168"/>
      <c r="Q54" s="6">
        <v>25</v>
      </c>
      <c r="R54" s="9">
        <v>26</v>
      </c>
      <c r="S54" s="9">
        <v>27</v>
      </c>
      <c r="T54" s="9">
        <v>28</v>
      </c>
      <c r="U54" s="9">
        <v>29</v>
      </c>
      <c r="V54" s="9">
        <v>30</v>
      </c>
      <c r="W54" s="10"/>
    </row>
    <row r="55" spans="1:23" s="29" customFormat="1" ht="12" customHeight="1" x14ac:dyDescent="0.25">
      <c r="A55" s="27"/>
      <c r="B55" s="24">
        <v>70</v>
      </c>
      <c r="C55" s="24">
        <v>71</v>
      </c>
      <c r="D55" s="24">
        <v>72</v>
      </c>
      <c r="E55" s="24">
        <v>73</v>
      </c>
      <c r="F55" s="24">
        <v>74</v>
      </c>
      <c r="G55" s="82"/>
      <c r="H55" s="168"/>
      <c r="I55" s="27"/>
      <c r="J55" s="25" t="s">
        <v>11</v>
      </c>
      <c r="K55" s="24">
        <v>11</v>
      </c>
      <c r="L55" s="24">
        <v>12</v>
      </c>
      <c r="M55" s="24"/>
      <c r="N55" s="24"/>
      <c r="O55" s="28"/>
      <c r="P55" s="168"/>
      <c r="Q55" s="27"/>
      <c r="R55" s="24">
        <v>31</v>
      </c>
      <c r="S55" s="24">
        <v>32</v>
      </c>
      <c r="T55" s="24">
        <v>33</v>
      </c>
      <c r="U55" s="24">
        <v>34</v>
      </c>
      <c r="V55" s="24">
        <v>35</v>
      </c>
      <c r="W55" s="28"/>
    </row>
    <row r="56" spans="1:23" ht="12" customHeight="1" thickBot="1" x14ac:dyDescent="0.3">
      <c r="A56" s="17">
        <v>30</v>
      </c>
      <c r="B56" s="15"/>
      <c r="C56" s="15"/>
      <c r="D56" s="15"/>
      <c r="E56" s="15"/>
      <c r="F56" s="15"/>
      <c r="G56" s="16"/>
      <c r="H56" s="168"/>
      <c r="I56" s="14"/>
      <c r="J56" s="15"/>
      <c r="K56" s="15"/>
      <c r="L56" s="15"/>
      <c r="M56" s="15"/>
      <c r="N56" s="15"/>
      <c r="O56" s="16"/>
      <c r="P56" s="168"/>
      <c r="Q56" s="14"/>
      <c r="R56" s="15"/>
      <c r="S56" s="15"/>
      <c r="T56" s="15"/>
      <c r="U56" s="15"/>
      <c r="V56" s="15"/>
      <c r="W56" s="77"/>
    </row>
    <row r="59" spans="1:23" ht="15.75" thickBot="1" x14ac:dyDescent="0.3">
      <c r="A59" s="169" t="s">
        <v>27</v>
      </c>
      <c r="B59" s="170"/>
      <c r="C59" s="170"/>
      <c r="D59" s="170"/>
      <c r="E59" s="170"/>
      <c r="F59" s="170"/>
      <c r="G59" s="170"/>
      <c r="H59" s="50"/>
      <c r="I59" s="169" t="s">
        <v>1</v>
      </c>
      <c r="J59" s="170"/>
      <c r="K59" s="170"/>
      <c r="L59" s="170"/>
      <c r="M59" s="170"/>
      <c r="N59" s="170"/>
      <c r="O59" s="170"/>
      <c r="P59" s="49"/>
      <c r="Q59"/>
    </row>
    <row r="60" spans="1:23" ht="12" customHeight="1" x14ac:dyDescent="0.25">
      <c r="A60" s="57" t="s">
        <v>4</v>
      </c>
      <c r="B60" s="58" t="s">
        <v>5</v>
      </c>
      <c r="C60" s="58" t="s">
        <v>6</v>
      </c>
      <c r="D60" s="58" t="s">
        <v>7</v>
      </c>
      <c r="E60" s="58" t="s">
        <v>8</v>
      </c>
      <c r="F60" s="58" t="s">
        <v>9</v>
      </c>
      <c r="G60" s="59" t="s">
        <v>10</v>
      </c>
      <c r="H60" s="52"/>
      <c r="I60" s="57" t="s">
        <v>4</v>
      </c>
      <c r="J60" s="58" t="s">
        <v>5</v>
      </c>
      <c r="K60" s="58" t="s">
        <v>6</v>
      </c>
      <c r="L60" s="58" t="s">
        <v>7</v>
      </c>
      <c r="M60" s="58" t="s">
        <v>8</v>
      </c>
      <c r="N60" s="58" t="s">
        <v>9</v>
      </c>
      <c r="O60" s="59" t="s">
        <v>10</v>
      </c>
      <c r="P60"/>
      <c r="Q60"/>
    </row>
    <row r="61" spans="1:23" s="36" customFormat="1" ht="12" customHeight="1" x14ac:dyDescent="0.25">
      <c r="A61" s="60"/>
      <c r="B61" s="54"/>
      <c r="C61" s="54"/>
      <c r="D61" s="54"/>
      <c r="E61" s="54"/>
      <c r="F61" s="54"/>
      <c r="G61" s="61">
        <v>1</v>
      </c>
      <c r="H61" s="51"/>
      <c r="I61" s="60"/>
      <c r="J61" s="54"/>
      <c r="K61" s="54">
        <v>1</v>
      </c>
      <c r="L61" s="54">
        <v>2</v>
      </c>
      <c r="M61" s="54">
        <v>3</v>
      </c>
      <c r="N61" s="54">
        <v>4</v>
      </c>
      <c r="O61" s="61">
        <v>5</v>
      </c>
      <c r="R61" s="44"/>
      <c r="S61" s="44"/>
      <c r="T61" s="44"/>
      <c r="U61" s="44"/>
      <c r="V61" s="44"/>
      <c r="W61" s="44"/>
    </row>
    <row r="62" spans="1:23" s="29" customFormat="1" ht="12" customHeight="1" x14ac:dyDescent="0.25">
      <c r="A62" s="62"/>
      <c r="B62" s="55"/>
      <c r="C62" s="55"/>
      <c r="D62" s="55"/>
      <c r="E62" s="55"/>
      <c r="F62" s="55"/>
      <c r="G62" s="63"/>
      <c r="H62" s="53"/>
      <c r="I62" s="62"/>
      <c r="J62" s="55"/>
      <c r="K62" s="55">
        <v>56</v>
      </c>
      <c r="L62" s="55">
        <v>57</v>
      </c>
      <c r="M62" s="55">
        <v>58</v>
      </c>
      <c r="N62" s="55">
        <v>59</v>
      </c>
      <c r="O62" s="63">
        <v>60</v>
      </c>
      <c r="R62" s="39"/>
      <c r="S62" s="39"/>
      <c r="T62" s="39"/>
      <c r="U62" s="39"/>
      <c r="V62" s="39"/>
      <c r="W62" s="39"/>
    </row>
    <row r="63" spans="1:23" s="36" customFormat="1" ht="12" customHeight="1" x14ac:dyDescent="0.25">
      <c r="A63" s="60">
        <v>2</v>
      </c>
      <c r="B63" s="54">
        <v>3</v>
      </c>
      <c r="C63" s="54">
        <v>4</v>
      </c>
      <c r="D63" s="54">
        <v>5</v>
      </c>
      <c r="E63" s="54">
        <v>6</v>
      </c>
      <c r="F63" s="54">
        <v>7</v>
      </c>
      <c r="G63" s="64">
        <v>8</v>
      </c>
      <c r="H63" s="51"/>
      <c r="I63" s="60">
        <v>6</v>
      </c>
      <c r="J63" s="54">
        <v>7</v>
      </c>
      <c r="K63" s="54">
        <v>8</v>
      </c>
      <c r="L63" s="54">
        <v>9</v>
      </c>
      <c r="M63" s="54">
        <v>10</v>
      </c>
      <c r="N63" s="54">
        <v>11</v>
      </c>
      <c r="O63" s="61">
        <v>12</v>
      </c>
      <c r="R63" s="44"/>
      <c r="S63" s="44"/>
      <c r="T63" s="44"/>
      <c r="U63" s="44"/>
      <c r="V63" s="44"/>
      <c r="W63" s="44"/>
    </row>
    <row r="64" spans="1:23" s="29" customFormat="1" ht="12" customHeight="1" x14ac:dyDescent="0.25">
      <c r="A64" s="62"/>
      <c r="B64" s="55">
        <v>36</v>
      </c>
      <c r="C64" s="56" t="s">
        <v>11</v>
      </c>
      <c r="D64" s="55">
        <v>37</v>
      </c>
      <c r="E64" s="55">
        <v>38</v>
      </c>
      <c r="F64" s="55">
        <v>39</v>
      </c>
      <c r="G64" s="63"/>
      <c r="H64" s="53"/>
      <c r="I64" s="62"/>
      <c r="J64" s="55"/>
      <c r="K64" s="55"/>
      <c r="L64" s="55"/>
      <c r="M64" s="55"/>
      <c r="N64" s="55"/>
      <c r="O64" s="63"/>
      <c r="R64" s="39"/>
      <c r="S64" s="39"/>
      <c r="T64" s="39"/>
      <c r="U64" s="39"/>
      <c r="V64" s="39"/>
      <c r="W64" s="39"/>
    </row>
    <row r="65" spans="1:23" s="36" customFormat="1" ht="12" customHeight="1" x14ac:dyDescent="0.25">
      <c r="A65" s="60">
        <v>9</v>
      </c>
      <c r="B65" s="54">
        <v>10</v>
      </c>
      <c r="C65" s="54">
        <v>11</v>
      </c>
      <c r="D65" s="54">
        <v>12</v>
      </c>
      <c r="E65" s="54">
        <v>13</v>
      </c>
      <c r="F65" s="54">
        <v>14</v>
      </c>
      <c r="G65" s="64">
        <v>15</v>
      </c>
      <c r="H65" s="51"/>
      <c r="I65" s="60">
        <v>13</v>
      </c>
      <c r="J65" s="54">
        <v>14</v>
      </c>
      <c r="K65" s="54">
        <v>15</v>
      </c>
      <c r="L65" s="54">
        <v>16</v>
      </c>
      <c r="M65" s="54">
        <v>17</v>
      </c>
      <c r="N65" s="54">
        <v>18</v>
      </c>
      <c r="O65" s="61">
        <v>19</v>
      </c>
      <c r="R65" s="44"/>
      <c r="S65" s="44"/>
      <c r="T65" s="44"/>
      <c r="U65" s="44"/>
      <c r="V65" s="44"/>
      <c r="W65" s="44"/>
    </row>
    <row r="66" spans="1:23" s="29" customFormat="1" ht="12" customHeight="1" x14ac:dyDescent="0.25">
      <c r="A66" s="62"/>
      <c r="B66" s="55">
        <v>40</v>
      </c>
      <c r="C66" s="55">
        <v>41</v>
      </c>
      <c r="D66" s="55">
        <v>42</v>
      </c>
      <c r="E66" s="55">
        <v>43</v>
      </c>
      <c r="F66" s="55">
        <v>44</v>
      </c>
      <c r="G66" s="63"/>
      <c r="H66" s="53"/>
      <c r="I66" s="62"/>
      <c r="J66" s="55"/>
      <c r="K66" s="55"/>
      <c r="L66" s="55"/>
      <c r="M66" s="55"/>
      <c r="N66" s="55"/>
      <c r="O66" s="63"/>
      <c r="R66" s="39"/>
      <c r="S66" s="39"/>
      <c r="T66" s="39"/>
      <c r="U66" s="39"/>
      <c r="V66" s="39"/>
      <c r="W66" s="39"/>
    </row>
    <row r="67" spans="1:23" s="36" customFormat="1" ht="12" customHeight="1" x14ac:dyDescent="0.25">
      <c r="A67" s="60">
        <v>16</v>
      </c>
      <c r="B67" s="54">
        <v>17</v>
      </c>
      <c r="C67" s="54">
        <v>18</v>
      </c>
      <c r="D67" s="54">
        <v>19</v>
      </c>
      <c r="E67" s="54">
        <v>20</v>
      </c>
      <c r="F67" s="54">
        <v>21</v>
      </c>
      <c r="G67" s="64">
        <v>22</v>
      </c>
      <c r="H67" s="51"/>
      <c r="I67" s="60">
        <v>20</v>
      </c>
      <c r="J67" s="54">
        <v>21</v>
      </c>
      <c r="K67" s="54">
        <v>22</v>
      </c>
      <c r="L67" s="54">
        <v>23</v>
      </c>
      <c r="M67" s="54">
        <v>24</v>
      </c>
      <c r="N67" s="54">
        <v>25</v>
      </c>
      <c r="O67" s="61">
        <v>26</v>
      </c>
      <c r="R67" s="44"/>
      <c r="S67" s="44"/>
      <c r="T67" s="44"/>
      <c r="U67" s="44"/>
      <c r="V67" s="44"/>
      <c r="W67" s="44"/>
    </row>
    <row r="68" spans="1:23" s="29" customFormat="1" ht="12" customHeight="1" x14ac:dyDescent="0.25">
      <c r="A68" s="62"/>
      <c r="B68" s="55">
        <v>45</v>
      </c>
      <c r="C68" s="55">
        <v>46</v>
      </c>
      <c r="D68" s="55">
        <v>47</v>
      </c>
      <c r="E68" s="55">
        <v>48</v>
      </c>
      <c r="F68" s="55">
        <v>49</v>
      </c>
      <c r="G68" s="63"/>
      <c r="H68" s="53"/>
      <c r="I68" s="62"/>
      <c r="J68" s="55"/>
      <c r="K68" s="55"/>
      <c r="L68" s="55"/>
      <c r="M68" s="55"/>
      <c r="N68" s="55"/>
      <c r="O68" s="63"/>
      <c r="R68" s="39"/>
      <c r="S68" s="39"/>
      <c r="T68" s="39"/>
      <c r="U68" s="39"/>
      <c r="V68" s="39"/>
      <c r="W68" s="39"/>
    </row>
    <row r="69" spans="1:23" s="36" customFormat="1" ht="12" customHeight="1" x14ac:dyDescent="0.25">
      <c r="A69" s="60">
        <v>23</v>
      </c>
      <c r="B69" s="54">
        <v>24</v>
      </c>
      <c r="C69" s="54">
        <v>25</v>
      </c>
      <c r="D69" s="54">
        <v>26</v>
      </c>
      <c r="E69" s="54">
        <v>27</v>
      </c>
      <c r="F69" s="54">
        <v>28</v>
      </c>
      <c r="G69" s="64">
        <v>29</v>
      </c>
      <c r="H69" s="51"/>
      <c r="I69" s="60">
        <v>27</v>
      </c>
      <c r="J69" s="54">
        <v>28</v>
      </c>
      <c r="K69" s="54">
        <v>29</v>
      </c>
      <c r="L69" s="54">
        <v>30</v>
      </c>
      <c r="M69" s="54">
        <v>31</v>
      </c>
      <c r="N69" s="54"/>
      <c r="O69" s="64"/>
      <c r="R69" s="44"/>
      <c r="S69" s="44"/>
      <c r="T69" s="44"/>
      <c r="U69" s="44"/>
      <c r="V69" s="44"/>
      <c r="W69" s="44"/>
    </row>
    <row r="70" spans="1:23" s="29" customFormat="1" ht="12" customHeight="1" x14ac:dyDescent="0.25">
      <c r="A70" s="62"/>
      <c r="B70" s="55">
        <v>50</v>
      </c>
      <c r="C70" s="55">
        <v>51</v>
      </c>
      <c r="D70" s="55">
        <v>52</v>
      </c>
      <c r="E70" s="55">
        <v>53</v>
      </c>
      <c r="F70" s="55">
        <v>54</v>
      </c>
      <c r="G70" s="63"/>
      <c r="H70" s="53"/>
      <c r="I70" s="62"/>
      <c r="J70" s="55"/>
      <c r="K70" s="55"/>
      <c r="L70" s="55"/>
      <c r="M70" s="55"/>
      <c r="N70" s="55"/>
      <c r="O70" s="63"/>
      <c r="R70" s="39"/>
      <c r="S70" s="39"/>
      <c r="T70" s="39"/>
      <c r="U70" s="39"/>
      <c r="V70" s="39"/>
      <c r="W70" s="39"/>
    </row>
    <row r="71" spans="1:23" s="36" customFormat="1" ht="12" customHeight="1" x14ac:dyDescent="0.25">
      <c r="A71" s="60">
        <v>30</v>
      </c>
      <c r="B71" s="54">
        <v>31</v>
      </c>
      <c r="C71" s="54"/>
      <c r="D71" s="54"/>
      <c r="E71" s="54"/>
      <c r="F71" s="54"/>
      <c r="G71" s="64"/>
      <c r="H71" s="51"/>
      <c r="I71" s="60"/>
      <c r="J71" s="54"/>
      <c r="K71" s="54"/>
      <c r="L71" s="54"/>
      <c r="M71" s="54"/>
      <c r="N71" s="54"/>
      <c r="O71" s="69"/>
      <c r="R71" s="44"/>
      <c r="S71" s="44"/>
      <c r="T71" s="44"/>
      <c r="U71" s="44"/>
      <c r="V71" s="44"/>
      <c r="W71" s="44"/>
    </row>
    <row r="72" spans="1:23" ht="15.75" thickBot="1" x14ac:dyDescent="0.3">
      <c r="A72" s="65"/>
      <c r="B72" s="66">
        <v>55</v>
      </c>
      <c r="C72" s="67"/>
      <c r="D72" s="67"/>
      <c r="E72" s="67"/>
      <c r="F72" s="67"/>
      <c r="G72" s="68"/>
      <c r="H72"/>
      <c r="I72" s="65"/>
      <c r="J72" s="67"/>
      <c r="K72" s="67"/>
      <c r="L72" s="67"/>
      <c r="M72" s="67"/>
      <c r="N72" s="67"/>
      <c r="O72" s="68"/>
      <c r="P72"/>
      <c r="Q72"/>
    </row>
  </sheetData>
  <mergeCells count="24">
    <mergeCell ref="A59:G59"/>
    <mergeCell ref="I59:O59"/>
    <mergeCell ref="H45:H56"/>
    <mergeCell ref="P45:P56"/>
    <mergeCell ref="A29:G29"/>
    <mergeCell ref="I29:O29"/>
    <mergeCell ref="Q29:W29"/>
    <mergeCell ref="Q43:W43"/>
    <mergeCell ref="A44:G44"/>
    <mergeCell ref="I44:O44"/>
    <mergeCell ref="Q44:W44"/>
    <mergeCell ref="A43:G43"/>
    <mergeCell ref="I43:O43"/>
    <mergeCell ref="H30:H41"/>
    <mergeCell ref="P30:P41"/>
    <mergeCell ref="Q2:W2"/>
    <mergeCell ref="I16:O16"/>
    <mergeCell ref="H17:H28"/>
    <mergeCell ref="I28:O28"/>
    <mergeCell ref="A2:G2"/>
    <mergeCell ref="I2:O2"/>
    <mergeCell ref="H3:H12"/>
    <mergeCell ref="P3:P12"/>
    <mergeCell ref="A16:G1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2413-B44A-4C39-944A-440B94A70D3B}">
  <dimension ref="B1:R27"/>
  <sheetViews>
    <sheetView workbookViewId="0">
      <selection activeCell="W10" sqref="W10"/>
    </sheetView>
  </sheetViews>
  <sheetFormatPr defaultRowHeight="13.5" x14ac:dyDescent="0.25"/>
  <cols>
    <col min="1" max="1" width="4.140625" style="112" customWidth="1"/>
    <col min="2" max="2" width="5.42578125" style="120" bestFit="1" customWidth="1"/>
    <col min="3" max="3" width="11.85546875" style="120" bestFit="1" customWidth="1"/>
    <col min="4" max="6" width="10.42578125" style="112" bestFit="1" customWidth="1"/>
    <col min="7" max="7" width="11.28515625" style="112" bestFit="1" customWidth="1"/>
    <col min="8" max="8" width="11" style="112" bestFit="1" customWidth="1"/>
    <col min="9" max="9" width="9.5703125" style="112" bestFit="1" customWidth="1"/>
    <col min="10" max="10" width="7.85546875" style="112" customWidth="1"/>
    <col min="11" max="11" width="5.42578125" style="112" bestFit="1" customWidth="1"/>
    <col min="12" max="12" width="10.42578125" style="120" bestFit="1" customWidth="1"/>
    <col min="13" max="13" width="11" style="120" bestFit="1" customWidth="1"/>
    <col min="14" max="14" width="10.140625" style="120" bestFit="1" customWidth="1"/>
    <col min="15" max="15" width="10.42578125" style="120" bestFit="1" customWidth="1"/>
    <col min="16" max="16" width="11.28515625" style="120" bestFit="1" customWidth="1"/>
    <col min="17" max="17" width="10.42578125" style="120" bestFit="1" customWidth="1"/>
    <col min="18" max="18" width="5.5703125" style="112" bestFit="1" customWidth="1"/>
    <col min="19" max="19" width="11.5703125" style="112" customWidth="1"/>
    <col min="20" max="16384" width="9.140625" style="112"/>
  </cols>
  <sheetData>
    <row r="1" spans="2:18" ht="14.25" thickBot="1" x14ac:dyDescent="0.3">
      <c r="B1" s="171" t="s">
        <v>28</v>
      </c>
      <c r="C1" s="172"/>
      <c r="D1" s="172"/>
      <c r="E1" s="172"/>
      <c r="F1" s="172"/>
      <c r="G1" s="172"/>
      <c r="H1" s="172"/>
      <c r="I1" s="173"/>
      <c r="K1" s="174" t="s">
        <v>97</v>
      </c>
      <c r="L1" s="175"/>
      <c r="M1" s="175"/>
      <c r="N1" s="175"/>
      <c r="O1" s="175"/>
      <c r="P1" s="175"/>
      <c r="Q1" s="175"/>
      <c r="R1" s="176"/>
    </row>
    <row r="2" spans="2:18" ht="27" x14ac:dyDescent="0.25">
      <c r="B2" s="127" t="s">
        <v>29</v>
      </c>
      <c r="C2" s="109" t="s">
        <v>30</v>
      </c>
      <c r="D2" s="110" t="s">
        <v>31</v>
      </c>
      <c r="E2" s="110" t="s">
        <v>32</v>
      </c>
      <c r="F2" s="110" t="s">
        <v>33</v>
      </c>
      <c r="G2" s="110" t="s">
        <v>34</v>
      </c>
      <c r="H2" s="110" t="s">
        <v>35</v>
      </c>
      <c r="I2" s="111" t="s">
        <v>36</v>
      </c>
      <c r="K2" s="88" t="s">
        <v>29</v>
      </c>
      <c r="L2" s="134" t="s">
        <v>30</v>
      </c>
      <c r="M2" s="134" t="s">
        <v>31</v>
      </c>
      <c r="N2" s="134" t="s">
        <v>32</v>
      </c>
      <c r="O2" s="134" t="s">
        <v>33</v>
      </c>
      <c r="P2" s="134" t="s">
        <v>34</v>
      </c>
      <c r="Q2" s="134" t="s">
        <v>35</v>
      </c>
      <c r="R2" s="90" t="s">
        <v>36</v>
      </c>
    </row>
    <row r="3" spans="2:18" ht="25.5" x14ac:dyDescent="0.25">
      <c r="B3" s="125">
        <v>1</v>
      </c>
      <c r="C3" s="124" t="s">
        <v>37</v>
      </c>
      <c r="D3" s="114">
        <v>46623</v>
      </c>
      <c r="E3" s="114">
        <v>46624</v>
      </c>
      <c r="F3" s="114">
        <v>46625</v>
      </c>
      <c r="G3" s="114">
        <v>46626</v>
      </c>
      <c r="H3" s="114">
        <v>46627</v>
      </c>
      <c r="I3" s="115">
        <v>5</v>
      </c>
      <c r="K3" s="135"/>
      <c r="L3" s="132" t="s">
        <v>87</v>
      </c>
      <c r="M3" s="132" t="s">
        <v>86</v>
      </c>
      <c r="N3" s="132" t="s">
        <v>85</v>
      </c>
      <c r="O3" s="132" t="s">
        <v>84</v>
      </c>
      <c r="P3" s="132" t="s">
        <v>83</v>
      </c>
      <c r="Q3" s="138" t="s">
        <v>89</v>
      </c>
      <c r="R3" s="136"/>
    </row>
    <row r="4" spans="2:18" ht="25.5" x14ac:dyDescent="0.25">
      <c r="B4" s="125">
        <v>2</v>
      </c>
      <c r="C4" s="114">
        <v>46629</v>
      </c>
      <c r="D4" s="114">
        <v>46630</v>
      </c>
      <c r="E4" s="114">
        <v>46631</v>
      </c>
      <c r="F4" s="114">
        <v>46632</v>
      </c>
      <c r="G4" s="114">
        <v>46633</v>
      </c>
      <c r="H4" s="114">
        <v>46634</v>
      </c>
      <c r="I4" s="115">
        <f>I3+5</f>
        <v>10</v>
      </c>
      <c r="K4" s="128">
        <v>1</v>
      </c>
      <c r="L4" s="133" t="s">
        <v>88</v>
      </c>
      <c r="M4" s="132" t="s">
        <v>82</v>
      </c>
      <c r="N4" s="132" t="s">
        <v>81</v>
      </c>
      <c r="O4" s="132" t="s">
        <v>78</v>
      </c>
      <c r="P4" s="132" t="s">
        <v>80</v>
      </c>
      <c r="Q4" s="132" t="s">
        <v>79</v>
      </c>
      <c r="R4" s="129">
        <v>5</v>
      </c>
    </row>
    <row r="5" spans="2:18" x14ac:dyDescent="0.25">
      <c r="B5" s="125">
        <v>3</v>
      </c>
      <c r="C5" s="116">
        <v>46636</v>
      </c>
      <c r="D5" s="114">
        <v>46637</v>
      </c>
      <c r="E5" s="114">
        <v>46638</v>
      </c>
      <c r="F5" s="114">
        <v>46639</v>
      </c>
      <c r="G5" s="114">
        <v>46640</v>
      </c>
      <c r="H5" s="114">
        <v>46641</v>
      </c>
      <c r="I5" s="115">
        <f>I4+4</f>
        <v>14</v>
      </c>
      <c r="K5" s="128">
        <v>2</v>
      </c>
      <c r="L5" s="113">
        <v>46622</v>
      </c>
      <c r="M5" s="114">
        <v>46623</v>
      </c>
      <c r="N5" s="114">
        <v>46624</v>
      </c>
      <c r="O5" s="114">
        <v>46625</v>
      </c>
      <c r="P5" s="114">
        <v>46626</v>
      </c>
      <c r="Q5" s="114">
        <v>46627</v>
      </c>
      <c r="R5" s="129">
        <f>R4+5</f>
        <v>10</v>
      </c>
    </row>
    <row r="6" spans="2:18" x14ac:dyDescent="0.25">
      <c r="B6" s="125">
        <v>4</v>
      </c>
      <c r="C6" s="114">
        <v>46643</v>
      </c>
      <c r="D6" s="114">
        <v>46644</v>
      </c>
      <c r="E6" s="114">
        <v>46645</v>
      </c>
      <c r="F6" s="114">
        <v>46646</v>
      </c>
      <c r="G6" s="114">
        <v>46647</v>
      </c>
      <c r="H6" s="114">
        <v>46648</v>
      </c>
      <c r="I6" s="115">
        <f>I5+5</f>
        <v>19</v>
      </c>
      <c r="K6" s="128">
        <v>3</v>
      </c>
      <c r="L6" s="114">
        <v>46629</v>
      </c>
      <c r="M6" s="114">
        <v>46630</v>
      </c>
      <c r="N6" s="114">
        <v>46631</v>
      </c>
      <c r="O6" s="114">
        <v>46632</v>
      </c>
      <c r="P6" s="114">
        <v>46633</v>
      </c>
      <c r="Q6" s="114">
        <v>46634</v>
      </c>
      <c r="R6" s="129">
        <f>R5+5</f>
        <v>15</v>
      </c>
    </row>
    <row r="7" spans="2:18" x14ac:dyDescent="0.25">
      <c r="B7" s="125">
        <v>5</v>
      </c>
      <c r="C7" s="114">
        <v>46650</v>
      </c>
      <c r="D7" s="114">
        <v>46651</v>
      </c>
      <c r="E7" s="114">
        <v>46652</v>
      </c>
      <c r="F7" s="114">
        <v>46653</v>
      </c>
      <c r="G7" s="114">
        <v>46654</v>
      </c>
      <c r="H7" s="114">
        <v>46655</v>
      </c>
      <c r="I7" s="115">
        <f t="shared" ref="I7:I13" si="0">I6+5</f>
        <v>24</v>
      </c>
      <c r="K7" s="128">
        <v>4</v>
      </c>
      <c r="L7" s="116">
        <v>46636</v>
      </c>
      <c r="M7" s="114">
        <v>46637</v>
      </c>
      <c r="N7" s="114">
        <v>46638</v>
      </c>
      <c r="O7" s="114">
        <v>46639</v>
      </c>
      <c r="P7" s="114">
        <v>46640</v>
      </c>
      <c r="Q7" s="114">
        <v>46641</v>
      </c>
      <c r="R7" s="129">
        <f>R6+4</f>
        <v>19</v>
      </c>
    </row>
    <row r="8" spans="2:18" x14ac:dyDescent="0.25">
      <c r="B8" s="125">
        <v>6</v>
      </c>
      <c r="C8" s="114">
        <v>46657</v>
      </c>
      <c r="D8" s="114">
        <v>46658</v>
      </c>
      <c r="E8" s="114">
        <v>46659</v>
      </c>
      <c r="F8" s="114">
        <v>46660</v>
      </c>
      <c r="G8" s="114">
        <v>46661</v>
      </c>
      <c r="H8" s="114">
        <v>46662</v>
      </c>
      <c r="I8" s="115">
        <f t="shared" si="0"/>
        <v>29</v>
      </c>
      <c r="K8" s="128">
        <v>5</v>
      </c>
      <c r="L8" s="114">
        <v>46643</v>
      </c>
      <c r="M8" s="114">
        <v>46644</v>
      </c>
      <c r="N8" s="114">
        <v>46645</v>
      </c>
      <c r="O8" s="114">
        <v>46646</v>
      </c>
      <c r="P8" s="114">
        <v>46647</v>
      </c>
      <c r="Q8" s="114">
        <v>46648</v>
      </c>
      <c r="R8" s="129">
        <f t="shared" ref="R8:R14" si="1">R7+5</f>
        <v>24</v>
      </c>
    </row>
    <row r="9" spans="2:18" ht="25.5" x14ac:dyDescent="0.25">
      <c r="B9" s="125">
        <v>7</v>
      </c>
      <c r="C9" s="114">
        <v>46664</v>
      </c>
      <c r="D9" s="114">
        <v>46665</v>
      </c>
      <c r="E9" s="114">
        <v>46666</v>
      </c>
      <c r="F9" s="114">
        <v>46667</v>
      </c>
      <c r="G9" s="113">
        <v>46668</v>
      </c>
      <c r="H9" s="113" t="s">
        <v>38</v>
      </c>
      <c r="I9" s="115">
        <f t="shared" si="0"/>
        <v>34</v>
      </c>
      <c r="K9" s="128">
        <v>6</v>
      </c>
      <c r="L9" s="114">
        <v>46650</v>
      </c>
      <c r="M9" s="114">
        <v>46651</v>
      </c>
      <c r="N9" s="114">
        <v>46652</v>
      </c>
      <c r="O9" s="114">
        <v>46653</v>
      </c>
      <c r="P9" s="114">
        <v>46654</v>
      </c>
      <c r="Q9" s="114">
        <v>46655</v>
      </c>
      <c r="R9" s="129">
        <f t="shared" si="1"/>
        <v>29</v>
      </c>
    </row>
    <row r="10" spans="2:18" ht="25.5" x14ac:dyDescent="0.25">
      <c r="B10" s="125">
        <v>8</v>
      </c>
      <c r="C10" s="113" t="s">
        <v>39</v>
      </c>
      <c r="D10" s="114">
        <v>46672</v>
      </c>
      <c r="E10" s="114">
        <v>46673</v>
      </c>
      <c r="F10" s="114">
        <v>46674</v>
      </c>
      <c r="G10" s="113">
        <v>46675</v>
      </c>
      <c r="H10" s="113">
        <v>46676</v>
      </c>
      <c r="I10" s="115">
        <f t="shared" si="0"/>
        <v>39</v>
      </c>
      <c r="K10" s="128">
        <v>7</v>
      </c>
      <c r="L10" s="114">
        <v>46657</v>
      </c>
      <c r="M10" s="114">
        <v>46658</v>
      </c>
      <c r="N10" s="114">
        <v>46659</v>
      </c>
      <c r="O10" s="114">
        <v>46660</v>
      </c>
      <c r="P10" s="114">
        <v>46661</v>
      </c>
      <c r="Q10" s="113" t="s">
        <v>90</v>
      </c>
      <c r="R10" s="129">
        <f t="shared" si="1"/>
        <v>34</v>
      </c>
    </row>
    <row r="11" spans="2:18" ht="25.5" x14ac:dyDescent="0.25">
      <c r="B11" s="125">
        <v>9</v>
      </c>
      <c r="C11" s="113">
        <v>46678</v>
      </c>
      <c r="D11" s="114">
        <v>46679</v>
      </c>
      <c r="E11" s="114">
        <v>46680</v>
      </c>
      <c r="F11" s="114">
        <v>46681</v>
      </c>
      <c r="G11" s="114">
        <v>46682</v>
      </c>
      <c r="H11" s="114">
        <v>46683</v>
      </c>
      <c r="I11" s="115">
        <f t="shared" si="0"/>
        <v>44</v>
      </c>
      <c r="K11" s="128">
        <v>8</v>
      </c>
      <c r="L11" s="113" t="s">
        <v>91</v>
      </c>
      <c r="M11" s="114">
        <v>46665</v>
      </c>
      <c r="N11" s="114">
        <v>46666</v>
      </c>
      <c r="O11" s="114">
        <v>46667</v>
      </c>
      <c r="P11" s="113">
        <v>46668</v>
      </c>
      <c r="Q11" s="113">
        <v>46669</v>
      </c>
      <c r="R11" s="129">
        <f t="shared" si="1"/>
        <v>39</v>
      </c>
    </row>
    <row r="12" spans="2:18" x14ac:dyDescent="0.25">
      <c r="B12" s="125">
        <v>10</v>
      </c>
      <c r="C12" s="114">
        <v>46685</v>
      </c>
      <c r="D12" s="114">
        <v>46686</v>
      </c>
      <c r="E12" s="114">
        <v>46687</v>
      </c>
      <c r="F12" s="114">
        <v>46688</v>
      </c>
      <c r="G12" s="114">
        <v>46689</v>
      </c>
      <c r="H12" s="114">
        <v>46690</v>
      </c>
      <c r="I12" s="115">
        <f t="shared" si="0"/>
        <v>49</v>
      </c>
      <c r="K12" s="128">
        <v>9</v>
      </c>
      <c r="L12" s="113">
        <v>46671</v>
      </c>
      <c r="M12" s="114">
        <v>46672</v>
      </c>
      <c r="N12" s="114">
        <v>46673</v>
      </c>
      <c r="O12" s="114">
        <v>46674</v>
      </c>
      <c r="P12" s="113">
        <v>46675</v>
      </c>
      <c r="Q12" s="113">
        <v>46676</v>
      </c>
      <c r="R12" s="129">
        <f t="shared" si="1"/>
        <v>44</v>
      </c>
    </row>
    <row r="13" spans="2:18" x14ac:dyDescent="0.25">
      <c r="B13" s="125">
        <v>11</v>
      </c>
      <c r="C13" s="114">
        <v>46692</v>
      </c>
      <c r="D13" s="114">
        <v>46693</v>
      </c>
      <c r="E13" s="114">
        <v>46694</v>
      </c>
      <c r="F13" s="114">
        <v>46695</v>
      </c>
      <c r="G13" s="114">
        <v>46696</v>
      </c>
      <c r="H13" s="114">
        <v>46697</v>
      </c>
      <c r="I13" s="115">
        <f t="shared" si="0"/>
        <v>54</v>
      </c>
      <c r="K13" s="128">
        <v>10</v>
      </c>
      <c r="L13" s="113">
        <v>46678</v>
      </c>
      <c r="M13" s="114">
        <v>46679</v>
      </c>
      <c r="N13" s="114">
        <v>46680</v>
      </c>
      <c r="O13" s="114">
        <v>46681</v>
      </c>
      <c r="P13" s="114">
        <v>46682</v>
      </c>
      <c r="Q13" s="114">
        <v>46683</v>
      </c>
      <c r="R13" s="129">
        <f t="shared" si="1"/>
        <v>49</v>
      </c>
    </row>
    <row r="14" spans="2:18" x14ac:dyDescent="0.25">
      <c r="B14" s="125">
        <v>12</v>
      </c>
      <c r="C14" s="114">
        <v>46699</v>
      </c>
      <c r="D14" s="114">
        <v>46700</v>
      </c>
      <c r="E14" s="114">
        <v>46701</v>
      </c>
      <c r="F14" s="116">
        <v>46702</v>
      </c>
      <c r="G14" s="114">
        <v>46703</v>
      </c>
      <c r="H14" s="114">
        <v>46704</v>
      </c>
      <c r="I14" s="115">
        <f>I13+4</f>
        <v>58</v>
      </c>
      <c r="K14" s="128">
        <v>11</v>
      </c>
      <c r="L14" s="114">
        <v>46685</v>
      </c>
      <c r="M14" s="114">
        <v>46686</v>
      </c>
      <c r="N14" s="114">
        <v>46687</v>
      </c>
      <c r="O14" s="114">
        <v>46688</v>
      </c>
      <c r="P14" s="114">
        <v>46689</v>
      </c>
      <c r="Q14" s="114">
        <v>46690</v>
      </c>
      <c r="R14" s="129">
        <f t="shared" si="1"/>
        <v>54</v>
      </c>
    </row>
    <row r="15" spans="2:18" x14ac:dyDescent="0.25">
      <c r="B15" s="125">
        <v>13</v>
      </c>
      <c r="C15" s="114">
        <v>46706</v>
      </c>
      <c r="D15" s="114">
        <v>46707</v>
      </c>
      <c r="E15" s="114">
        <v>46708</v>
      </c>
      <c r="F15" s="114">
        <v>46709</v>
      </c>
      <c r="G15" s="114">
        <v>46710</v>
      </c>
      <c r="H15" s="114">
        <v>46711</v>
      </c>
      <c r="I15" s="115">
        <f>I14+5</f>
        <v>63</v>
      </c>
      <c r="K15" s="128">
        <v>12</v>
      </c>
      <c r="L15" s="114">
        <v>46692</v>
      </c>
      <c r="M15" s="114">
        <v>46693</v>
      </c>
      <c r="N15" s="114">
        <v>46694</v>
      </c>
      <c r="O15" s="114">
        <v>46695</v>
      </c>
      <c r="P15" s="114">
        <v>46696</v>
      </c>
      <c r="Q15" s="114">
        <v>46697</v>
      </c>
      <c r="R15" s="129">
        <f>R14+5</f>
        <v>59</v>
      </c>
    </row>
    <row r="16" spans="2:18" x14ac:dyDescent="0.25">
      <c r="B16" s="125">
        <v>14</v>
      </c>
      <c r="C16" s="114">
        <v>46713</v>
      </c>
      <c r="D16" s="114">
        <v>46714</v>
      </c>
      <c r="E16" s="139">
        <v>46715</v>
      </c>
      <c r="F16" s="116">
        <v>46716</v>
      </c>
      <c r="G16" s="116">
        <v>46717</v>
      </c>
      <c r="H16" s="116">
        <v>46718</v>
      </c>
      <c r="I16" s="115">
        <f>I15+2</f>
        <v>65</v>
      </c>
      <c r="K16" s="128">
        <v>13</v>
      </c>
      <c r="L16" s="114">
        <v>46699</v>
      </c>
      <c r="M16" s="114">
        <v>46700</v>
      </c>
      <c r="N16" s="114">
        <v>46701</v>
      </c>
      <c r="O16" s="116">
        <v>46702</v>
      </c>
      <c r="P16" s="114">
        <v>46703</v>
      </c>
      <c r="Q16" s="114">
        <v>46704</v>
      </c>
      <c r="R16" s="129">
        <f>R15+4</f>
        <v>63</v>
      </c>
    </row>
    <row r="17" spans="2:18" ht="36.75" x14ac:dyDescent="0.25">
      <c r="B17" s="125">
        <v>15</v>
      </c>
      <c r="C17" s="114">
        <v>46720</v>
      </c>
      <c r="D17" s="114">
        <v>46721</v>
      </c>
      <c r="E17" s="114">
        <v>46722</v>
      </c>
      <c r="F17" s="114">
        <v>46723</v>
      </c>
      <c r="G17" s="114">
        <v>46724</v>
      </c>
      <c r="H17" s="113" t="s">
        <v>96</v>
      </c>
      <c r="I17" s="115">
        <f>I16+5</f>
        <v>70</v>
      </c>
      <c r="K17" s="128">
        <v>14</v>
      </c>
      <c r="L17" s="114">
        <v>46706</v>
      </c>
      <c r="M17" s="114">
        <v>46707</v>
      </c>
      <c r="N17" s="114">
        <v>46708</v>
      </c>
      <c r="O17" s="114">
        <v>46709</v>
      </c>
      <c r="P17" s="114">
        <v>46710</v>
      </c>
      <c r="Q17" s="114">
        <v>46711</v>
      </c>
      <c r="R17" s="129">
        <f>R16+5</f>
        <v>68</v>
      </c>
    </row>
    <row r="18" spans="2:18" ht="36.75" x14ac:dyDescent="0.25">
      <c r="B18" s="125" t="s">
        <v>41</v>
      </c>
      <c r="C18" s="113" t="s">
        <v>40</v>
      </c>
      <c r="D18" s="113">
        <v>46728</v>
      </c>
      <c r="E18" s="114">
        <v>46729</v>
      </c>
      <c r="F18" s="114">
        <v>46730</v>
      </c>
      <c r="G18" s="113" t="s">
        <v>95</v>
      </c>
      <c r="H18" s="113">
        <v>46732</v>
      </c>
      <c r="I18" s="115">
        <f>I17+5</f>
        <v>75</v>
      </c>
      <c r="K18" s="128">
        <v>15</v>
      </c>
      <c r="L18" s="114">
        <v>46713</v>
      </c>
      <c r="M18" s="113" t="s">
        <v>92</v>
      </c>
      <c r="N18" s="139">
        <v>46715</v>
      </c>
      <c r="O18" s="116">
        <v>46716</v>
      </c>
      <c r="P18" s="116">
        <v>46717</v>
      </c>
      <c r="Q18" s="116">
        <v>46718</v>
      </c>
      <c r="R18" s="129">
        <f>R17+2</f>
        <v>70</v>
      </c>
    </row>
    <row r="19" spans="2:18" ht="26.25" thickBot="1" x14ac:dyDescent="0.3">
      <c r="B19" s="126"/>
      <c r="C19" s="117">
        <v>14</v>
      </c>
      <c r="D19" s="118">
        <v>15</v>
      </c>
      <c r="E19" s="118">
        <v>14</v>
      </c>
      <c r="F19" s="118">
        <v>13</v>
      </c>
      <c r="G19" s="118">
        <v>14</v>
      </c>
      <c r="H19" s="118">
        <f>SUM(C19:G19)</f>
        <v>70</v>
      </c>
      <c r="I19" s="119"/>
      <c r="K19" s="128" t="s">
        <v>41</v>
      </c>
      <c r="L19" s="113" t="s">
        <v>93</v>
      </c>
      <c r="M19" s="114">
        <v>46721</v>
      </c>
      <c r="N19" s="114">
        <v>46722</v>
      </c>
      <c r="O19" s="114">
        <v>46723</v>
      </c>
      <c r="P19" s="113" t="s">
        <v>94</v>
      </c>
      <c r="Q19" s="113">
        <v>46725</v>
      </c>
      <c r="R19" s="129">
        <f>R18+5</f>
        <v>75</v>
      </c>
    </row>
    <row r="20" spans="2:18" ht="14.25" thickBot="1" x14ac:dyDescent="0.3">
      <c r="K20" s="130"/>
      <c r="L20" s="131">
        <v>14</v>
      </c>
      <c r="M20" s="131">
        <v>15</v>
      </c>
      <c r="N20" s="131">
        <v>14</v>
      </c>
      <c r="O20" s="131">
        <v>13</v>
      </c>
      <c r="P20" s="131">
        <v>14</v>
      </c>
      <c r="Q20" s="131">
        <f>SUM(L20:P20)</f>
        <v>70</v>
      </c>
      <c r="R20" s="137"/>
    </row>
    <row r="21" spans="2:18" x14ac:dyDescent="0.25">
      <c r="D21" s="121">
        <v>1</v>
      </c>
      <c r="E21" s="121" t="s">
        <v>42</v>
      </c>
      <c r="F21" s="121" t="s">
        <v>43</v>
      </c>
      <c r="G21" s="121" t="s">
        <v>44</v>
      </c>
      <c r="H21" s="121" t="s">
        <v>45</v>
      </c>
    </row>
    <row r="22" spans="2:18" x14ac:dyDescent="0.25">
      <c r="C22" s="122" t="s">
        <v>46</v>
      </c>
      <c r="D22" s="123">
        <v>46622</v>
      </c>
      <c r="E22" s="123">
        <v>46622</v>
      </c>
      <c r="F22" s="123">
        <v>46678</v>
      </c>
      <c r="G22" s="123">
        <v>46622</v>
      </c>
      <c r="H22" s="123">
        <v>46671</v>
      </c>
      <c r="M22" s="121">
        <v>1</v>
      </c>
      <c r="N22" s="121" t="s">
        <v>42</v>
      </c>
      <c r="O22" s="121" t="s">
        <v>43</v>
      </c>
      <c r="P22" s="121" t="s">
        <v>44</v>
      </c>
      <c r="Q22" s="121" t="s">
        <v>45</v>
      </c>
    </row>
    <row r="23" spans="2:18" x14ac:dyDescent="0.25">
      <c r="C23" s="122" t="s">
        <v>47</v>
      </c>
      <c r="D23" s="123">
        <v>46725</v>
      </c>
      <c r="E23" s="123">
        <v>46669</v>
      </c>
      <c r="F23" s="123">
        <v>46725</v>
      </c>
      <c r="G23" s="123">
        <v>46669</v>
      </c>
      <c r="H23" s="123">
        <v>46725</v>
      </c>
      <c r="L23" s="122" t="s">
        <v>46</v>
      </c>
      <c r="M23" s="123">
        <v>46615</v>
      </c>
      <c r="N23" s="123">
        <v>46615</v>
      </c>
      <c r="O23" s="123">
        <v>46664</v>
      </c>
      <c r="P23" s="123">
        <v>46615</v>
      </c>
      <c r="Q23" s="123">
        <v>46664</v>
      </c>
    </row>
    <row r="24" spans="2:18" x14ac:dyDescent="0.25">
      <c r="C24" s="122" t="s">
        <v>48</v>
      </c>
      <c r="D24" s="123">
        <v>46731</v>
      </c>
      <c r="E24" s="123"/>
      <c r="F24" s="123"/>
      <c r="G24" s="123"/>
      <c r="H24" s="123"/>
      <c r="L24" s="122" t="s">
        <v>47</v>
      </c>
      <c r="M24" s="123">
        <v>46714</v>
      </c>
      <c r="N24" s="123">
        <v>46662</v>
      </c>
      <c r="O24" s="123">
        <v>46714</v>
      </c>
      <c r="P24" s="123">
        <v>46662</v>
      </c>
      <c r="Q24" s="123">
        <v>46714</v>
      </c>
    </row>
    <row r="25" spans="2:18" x14ac:dyDescent="0.25">
      <c r="C25" s="122" t="s">
        <v>49</v>
      </c>
      <c r="D25" s="112">
        <v>70</v>
      </c>
      <c r="E25" s="112">
        <v>34</v>
      </c>
      <c r="F25" s="112">
        <v>36</v>
      </c>
      <c r="G25" s="112">
        <v>34</v>
      </c>
      <c r="H25" s="112">
        <v>36</v>
      </c>
      <c r="L25" s="122" t="s">
        <v>48</v>
      </c>
      <c r="M25" s="123">
        <v>46724</v>
      </c>
      <c r="N25" s="123"/>
      <c r="O25" s="123"/>
      <c r="P25" s="123"/>
      <c r="Q25" s="123"/>
    </row>
    <row r="26" spans="2:18" x14ac:dyDescent="0.25">
      <c r="C26" s="122" t="s">
        <v>50</v>
      </c>
      <c r="D26" s="112">
        <v>75</v>
      </c>
      <c r="E26" s="112">
        <v>34</v>
      </c>
      <c r="F26" s="112">
        <v>36</v>
      </c>
      <c r="G26" s="112">
        <v>34</v>
      </c>
      <c r="H26" s="112">
        <v>36</v>
      </c>
      <c r="L26" s="122" t="s">
        <v>49</v>
      </c>
      <c r="M26" s="112">
        <v>70</v>
      </c>
      <c r="N26" s="112">
        <v>34</v>
      </c>
      <c r="O26" s="112">
        <v>36</v>
      </c>
      <c r="P26" s="112">
        <v>34</v>
      </c>
      <c r="Q26" s="112">
        <v>36</v>
      </c>
    </row>
    <row r="27" spans="2:18" x14ac:dyDescent="0.25">
      <c r="L27" s="122" t="s">
        <v>50</v>
      </c>
      <c r="M27" s="112">
        <v>75</v>
      </c>
      <c r="N27" s="112">
        <v>34</v>
      </c>
      <c r="O27" s="112">
        <v>36</v>
      </c>
      <c r="P27" s="112">
        <v>34</v>
      </c>
      <c r="Q27" s="112">
        <v>36</v>
      </c>
    </row>
  </sheetData>
  <mergeCells count="2">
    <mergeCell ref="B1:I1"/>
    <mergeCell ref="K1:R1"/>
  </mergeCells>
  <phoneticPr fontId="1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07873-9964-4C01-B0B4-F285E23F0369}">
  <dimension ref="A1:Q26"/>
  <sheetViews>
    <sheetView tabSelected="1" workbookViewId="0">
      <selection activeCell="I25" sqref="I25"/>
    </sheetView>
  </sheetViews>
  <sheetFormatPr defaultColWidth="12.28515625" defaultRowHeight="15" x14ac:dyDescent="0.25"/>
  <cols>
    <col min="1" max="1" width="5.42578125" bestFit="1" customWidth="1"/>
    <col min="2" max="2" width="12.28515625" bestFit="1" customWidth="1"/>
    <col min="3" max="3" width="9.42578125" bestFit="1" customWidth="1"/>
    <col min="4" max="4" width="10.140625" bestFit="1" customWidth="1"/>
    <col min="5" max="5" width="9.42578125" bestFit="1" customWidth="1"/>
    <col min="6" max="6" width="11.28515625" bestFit="1" customWidth="1"/>
    <col min="7" max="7" width="9.42578125" bestFit="1" customWidth="1"/>
    <col min="8" max="8" width="5.5703125" bestFit="1" customWidth="1"/>
    <col min="10" max="10" width="5.42578125" bestFit="1" customWidth="1"/>
    <col min="11" max="11" width="12.28515625" style="105"/>
    <col min="12" max="13" width="10.140625" style="105" bestFit="1" customWidth="1"/>
    <col min="14" max="15" width="9.42578125" style="105" bestFit="1" customWidth="1"/>
    <col min="16" max="16" width="11.28515625" style="105" bestFit="1" customWidth="1"/>
    <col min="17" max="17" width="5.5703125" bestFit="1" customWidth="1"/>
  </cols>
  <sheetData>
    <row r="1" spans="1:17" ht="15.75" thickBot="1" x14ac:dyDescent="0.3">
      <c r="A1" s="177" t="s">
        <v>51</v>
      </c>
      <c r="B1" s="178"/>
      <c r="C1" s="178"/>
      <c r="D1" s="178"/>
      <c r="E1" s="178"/>
      <c r="F1" s="178"/>
      <c r="G1" s="178"/>
      <c r="H1" s="179"/>
      <c r="J1" s="177" t="s">
        <v>52</v>
      </c>
      <c r="K1" s="178"/>
      <c r="L1" s="178"/>
      <c r="M1" s="178"/>
      <c r="N1" s="178"/>
      <c r="O1" s="178"/>
      <c r="P1" s="178"/>
      <c r="Q1" s="179"/>
    </row>
    <row r="2" spans="1:17" ht="27" x14ac:dyDescent="0.25">
      <c r="A2" s="102" t="s">
        <v>29</v>
      </c>
      <c r="B2" s="103" t="s">
        <v>30</v>
      </c>
      <c r="C2" s="103" t="s">
        <v>31</v>
      </c>
      <c r="D2" s="103" t="s">
        <v>32</v>
      </c>
      <c r="E2" s="103" t="s">
        <v>33</v>
      </c>
      <c r="F2" s="103" t="s">
        <v>34</v>
      </c>
      <c r="G2" s="103" t="s">
        <v>35</v>
      </c>
      <c r="H2" s="104" t="s">
        <v>53</v>
      </c>
      <c r="J2" s="102" t="s">
        <v>29</v>
      </c>
      <c r="K2" s="140" t="s">
        <v>30</v>
      </c>
      <c r="L2" s="140" t="s">
        <v>31</v>
      </c>
      <c r="M2" s="140" t="s">
        <v>32</v>
      </c>
      <c r="N2" s="140" t="s">
        <v>33</v>
      </c>
      <c r="O2" s="140" t="s">
        <v>34</v>
      </c>
      <c r="P2" s="140" t="s">
        <v>35</v>
      </c>
      <c r="Q2" s="104" t="s">
        <v>53</v>
      </c>
    </row>
    <row r="3" spans="1:17" ht="27" x14ac:dyDescent="0.25">
      <c r="A3" s="99">
        <v>1</v>
      </c>
      <c r="B3" s="147" t="s">
        <v>54</v>
      </c>
      <c r="C3" s="78">
        <v>46763</v>
      </c>
      <c r="D3" s="78">
        <v>46764</v>
      </c>
      <c r="E3" s="78">
        <v>46765</v>
      </c>
      <c r="F3" s="78">
        <v>46766</v>
      </c>
      <c r="G3" s="78">
        <v>46767</v>
      </c>
      <c r="H3" s="93">
        <v>5</v>
      </c>
      <c r="J3" s="99">
        <v>1</v>
      </c>
      <c r="K3" s="148" t="s">
        <v>54</v>
      </c>
      <c r="L3" s="107">
        <v>46763</v>
      </c>
      <c r="M3" s="107">
        <v>46764</v>
      </c>
      <c r="N3" s="107">
        <v>46765</v>
      </c>
      <c r="O3" s="107">
        <v>46766</v>
      </c>
      <c r="P3" s="107">
        <v>46767</v>
      </c>
      <c r="Q3" s="93">
        <v>5</v>
      </c>
    </row>
    <row r="4" spans="1:17" x14ac:dyDescent="0.25">
      <c r="A4" s="99">
        <v>2</v>
      </c>
      <c r="B4" s="85">
        <v>46769</v>
      </c>
      <c r="C4" s="78">
        <v>46770</v>
      </c>
      <c r="D4" s="78">
        <v>46771</v>
      </c>
      <c r="E4" s="78">
        <v>46772</v>
      </c>
      <c r="F4" s="78">
        <v>46773</v>
      </c>
      <c r="G4" s="78">
        <v>46774</v>
      </c>
      <c r="H4" s="93">
        <f>H3+4</f>
        <v>9</v>
      </c>
      <c r="J4" s="99">
        <v>2</v>
      </c>
      <c r="K4" s="141">
        <v>46769</v>
      </c>
      <c r="L4" s="107">
        <v>46770</v>
      </c>
      <c r="M4" s="107">
        <v>46771</v>
      </c>
      <c r="N4" s="107">
        <v>46772</v>
      </c>
      <c r="O4" s="107">
        <v>46773</v>
      </c>
      <c r="P4" s="107">
        <v>46774</v>
      </c>
      <c r="Q4" s="93">
        <f>Q3+4</f>
        <v>9</v>
      </c>
    </row>
    <row r="5" spans="1:17" x14ac:dyDescent="0.25">
      <c r="A5" s="99">
        <v>3</v>
      </c>
      <c r="B5" s="78">
        <v>46776</v>
      </c>
      <c r="C5" s="78">
        <v>46777</v>
      </c>
      <c r="D5" s="78">
        <v>46778</v>
      </c>
      <c r="E5" s="78">
        <v>46779</v>
      </c>
      <c r="F5" s="78">
        <v>46780</v>
      </c>
      <c r="G5" s="78">
        <v>46781</v>
      </c>
      <c r="H5" s="93">
        <f>H4+5</f>
        <v>14</v>
      </c>
      <c r="J5" s="99">
        <v>3</v>
      </c>
      <c r="K5" s="107">
        <v>46776</v>
      </c>
      <c r="L5" s="107">
        <v>46777</v>
      </c>
      <c r="M5" s="107">
        <v>46778</v>
      </c>
      <c r="N5" s="107">
        <v>46779</v>
      </c>
      <c r="O5" s="107">
        <v>46780</v>
      </c>
      <c r="P5" s="107">
        <v>46781</v>
      </c>
      <c r="Q5" s="93">
        <f>Q4+5</f>
        <v>14</v>
      </c>
    </row>
    <row r="6" spans="1:17" x14ac:dyDescent="0.25">
      <c r="A6" s="99">
        <v>4</v>
      </c>
      <c r="B6" s="78">
        <v>46783</v>
      </c>
      <c r="C6" s="78">
        <v>46784</v>
      </c>
      <c r="D6" s="78">
        <v>46785</v>
      </c>
      <c r="E6" s="78">
        <v>46786</v>
      </c>
      <c r="F6" s="78">
        <v>46787</v>
      </c>
      <c r="G6" s="78">
        <v>46788</v>
      </c>
      <c r="H6" s="93">
        <f t="shared" ref="H6:H9" si="0">H5+5</f>
        <v>19</v>
      </c>
      <c r="J6" s="99">
        <v>4</v>
      </c>
      <c r="K6" s="107">
        <v>46783</v>
      </c>
      <c r="L6" s="107">
        <v>46784</v>
      </c>
      <c r="M6" s="107">
        <v>46785</v>
      </c>
      <c r="N6" s="107">
        <v>46786</v>
      </c>
      <c r="O6" s="107">
        <v>46787</v>
      </c>
      <c r="P6" s="107">
        <v>46788</v>
      </c>
      <c r="Q6" s="93">
        <f t="shared" ref="Q6:Q9" si="1">Q5+5</f>
        <v>19</v>
      </c>
    </row>
    <row r="7" spans="1:17" x14ac:dyDescent="0.25">
      <c r="A7" s="99">
        <v>5</v>
      </c>
      <c r="B7" s="78">
        <v>46790</v>
      </c>
      <c r="C7" s="78">
        <v>46791</v>
      </c>
      <c r="D7" s="78">
        <v>46792</v>
      </c>
      <c r="E7" s="78">
        <v>46793</v>
      </c>
      <c r="F7" s="78">
        <v>46794</v>
      </c>
      <c r="G7" s="78">
        <v>46795</v>
      </c>
      <c r="H7" s="93">
        <f t="shared" si="0"/>
        <v>24</v>
      </c>
      <c r="J7" s="99">
        <v>5</v>
      </c>
      <c r="K7" s="107">
        <v>46790</v>
      </c>
      <c r="L7" s="107">
        <v>46791</v>
      </c>
      <c r="M7" s="107">
        <v>46792</v>
      </c>
      <c r="N7" s="107">
        <v>46793</v>
      </c>
      <c r="O7" s="107">
        <v>46794</v>
      </c>
      <c r="P7" s="107">
        <v>46795</v>
      </c>
      <c r="Q7" s="93">
        <f t="shared" si="1"/>
        <v>24</v>
      </c>
    </row>
    <row r="8" spans="1:17" x14ac:dyDescent="0.25">
      <c r="A8" s="99">
        <v>6</v>
      </c>
      <c r="B8" s="78">
        <v>46797</v>
      </c>
      <c r="C8" s="78">
        <v>46798</v>
      </c>
      <c r="D8" s="78">
        <v>46799</v>
      </c>
      <c r="E8" s="78">
        <v>46800</v>
      </c>
      <c r="F8" s="78">
        <v>46801</v>
      </c>
      <c r="G8" s="78">
        <v>46802</v>
      </c>
      <c r="H8" s="93">
        <f t="shared" si="0"/>
        <v>29</v>
      </c>
      <c r="J8" s="99">
        <v>6</v>
      </c>
      <c r="K8" s="107">
        <v>46797</v>
      </c>
      <c r="L8" s="107">
        <v>46798</v>
      </c>
      <c r="M8" s="107">
        <v>46799</v>
      </c>
      <c r="N8" s="107">
        <v>46800</v>
      </c>
      <c r="O8" s="107">
        <v>46801</v>
      </c>
      <c r="P8" s="107">
        <v>46802</v>
      </c>
      <c r="Q8" s="93">
        <f t="shared" si="1"/>
        <v>29</v>
      </c>
    </row>
    <row r="9" spans="1:17" ht="27" x14ac:dyDescent="0.25">
      <c r="A9" s="99">
        <v>7</v>
      </c>
      <c r="B9" s="78">
        <v>46804</v>
      </c>
      <c r="C9" s="78">
        <v>46805</v>
      </c>
      <c r="D9" s="78">
        <v>46806</v>
      </c>
      <c r="E9" s="78">
        <v>46807</v>
      </c>
      <c r="F9" s="78">
        <v>46808</v>
      </c>
      <c r="G9" s="84" t="s">
        <v>98</v>
      </c>
      <c r="H9" s="93">
        <f t="shared" si="0"/>
        <v>34</v>
      </c>
      <c r="J9" s="99">
        <v>7</v>
      </c>
      <c r="K9" s="107">
        <v>46804</v>
      </c>
      <c r="L9" s="107">
        <v>46805</v>
      </c>
      <c r="M9" s="107">
        <v>46806</v>
      </c>
      <c r="N9" s="107">
        <v>46807</v>
      </c>
      <c r="O9" s="107">
        <v>46808</v>
      </c>
      <c r="P9" s="106" t="s">
        <v>98</v>
      </c>
      <c r="Q9" s="93">
        <f t="shared" si="1"/>
        <v>34</v>
      </c>
    </row>
    <row r="10" spans="1:17" x14ac:dyDescent="0.25">
      <c r="A10" s="99">
        <v>8</v>
      </c>
      <c r="B10" s="86">
        <v>46811</v>
      </c>
      <c r="C10" s="86">
        <v>46812</v>
      </c>
      <c r="D10" s="86">
        <v>46813</v>
      </c>
      <c r="E10" s="86">
        <v>46814</v>
      </c>
      <c r="F10" s="86">
        <v>46815</v>
      </c>
      <c r="G10" s="87">
        <v>46816</v>
      </c>
      <c r="H10" s="93"/>
      <c r="J10" s="99">
        <v>8</v>
      </c>
      <c r="K10" s="142">
        <v>46811</v>
      </c>
      <c r="L10" s="142">
        <v>46812</v>
      </c>
      <c r="M10" s="142">
        <v>46813</v>
      </c>
      <c r="N10" s="142">
        <v>46814</v>
      </c>
      <c r="O10" s="142">
        <v>46815</v>
      </c>
      <c r="P10" s="143">
        <v>46816</v>
      </c>
      <c r="Q10" s="93"/>
    </row>
    <row r="11" spans="1:17" ht="27" x14ac:dyDescent="0.25">
      <c r="A11" s="99">
        <v>9</v>
      </c>
      <c r="B11" s="106" t="s">
        <v>99</v>
      </c>
      <c r="C11" s="78">
        <v>46819</v>
      </c>
      <c r="D11" s="78">
        <v>46820</v>
      </c>
      <c r="E11" s="78">
        <v>46821</v>
      </c>
      <c r="F11" s="78">
        <v>46822</v>
      </c>
      <c r="G11" s="84">
        <v>46823</v>
      </c>
      <c r="H11" s="93">
        <f>H9+5</f>
        <v>39</v>
      </c>
      <c r="I11" s="146">
        <v>5</v>
      </c>
      <c r="J11" s="99">
        <v>9</v>
      </c>
      <c r="K11" s="106" t="s">
        <v>99</v>
      </c>
      <c r="L11" s="107">
        <v>46819</v>
      </c>
      <c r="M11" s="107">
        <v>46820</v>
      </c>
      <c r="N11" s="107">
        <v>46821</v>
      </c>
      <c r="O11" s="107">
        <v>46822</v>
      </c>
      <c r="P11" s="106">
        <v>46823</v>
      </c>
      <c r="Q11" s="93">
        <f>Q9+5</f>
        <v>39</v>
      </c>
    </row>
    <row r="12" spans="1:17" x14ac:dyDescent="0.25">
      <c r="A12" s="99">
        <v>10</v>
      </c>
      <c r="B12" s="84">
        <v>46825</v>
      </c>
      <c r="C12" s="78">
        <v>46826</v>
      </c>
      <c r="D12" s="78">
        <v>46827</v>
      </c>
      <c r="E12" s="78">
        <v>46828</v>
      </c>
      <c r="F12" s="78">
        <v>46829</v>
      </c>
      <c r="G12" s="78">
        <v>46830</v>
      </c>
      <c r="H12" s="93">
        <f>H11+5</f>
        <v>44</v>
      </c>
      <c r="I12" s="98">
        <f>I11+5</f>
        <v>10</v>
      </c>
      <c r="J12" s="99">
        <v>10</v>
      </c>
      <c r="K12" s="106">
        <v>46825</v>
      </c>
      <c r="L12" s="107">
        <v>46826</v>
      </c>
      <c r="M12" s="107">
        <v>46827</v>
      </c>
      <c r="N12" s="107">
        <v>46828</v>
      </c>
      <c r="O12" s="107">
        <v>46829</v>
      </c>
      <c r="P12" s="107">
        <v>46830</v>
      </c>
      <c r="Q12" s="93">
        <f>Q11+5</f>
        <v>44</v>
      </c>
    </row>
    <row r="13" spans="1:17" x14ac:dyDescent="0.25">
      <c r="A13" s="99">
        <v>11</v>
      </c>
      <c r="B13" s="78">
        <v>46832</v>
      </c>
      <c r="C13" s="78">
        <v>46833</v>
      </c>
      <c r="D13" s="78">
        <v>46834</v>
      </c>
      <c r="E13" s="78">
        <v>46835</v>
      </c>
      <c r="F13" s="78">
        <v>46836</v>
      </c>
      <c r="G13" s="78">
        <v>46837</v>
      </c>
      <c r="H13" s="93">
        <f>H12+5</f>
        <v>49</v>
      </c>
      <c r="I13" s="98">
        <f t="shared" ref="I13:I17" si="2">I12+5</f>
        <v>15</v>
      </c>
      <c r="J13" s="99">
        <v>11</v>
      </c>
      <c r="K13" s="107">
        <v>46832</v>
      </c>
      <c r="L13" s="107">
        <v>46833</v>
      </c>
      <c r="M13" s="107">
        <v>46834</v>
      </c>
      <c r="N13" s="107">
        <v>46835</v>
      </c>
      <c r="O13" s="107">
        <v>46836</v>
      </c>
      <c r="P13" s="107">
        <v>46837</v>
      </c>
      <c r="Q13" s="93">
        <f>Q12+5</f>
        <v>49</v>
      </c>
    </row>
    <row r="14" spans="1:17" x14ac:dyDescent="0.25">
      <c r="A14" s="99">
        <v>12</v>
      </c>
      <c r="B14" s="78">
        <v>46839</v>
      </c>
      <c r="C14" s="78">
        <v>46840</v>
      </c>
      <c r="D14" s="78">
        <v>46841</v>
      </c>
      <c r="E14" s="78">
        <v>46842</v>
      </c>
      <c r="F14" s="78">
        <v>46843</v>
      </c>
      <c r="G14" s="78">
        <v>46844</v>
      </c>
      <c r="H14" s="93">
        <f t="shared" ref="H14:H18" si="3">H13+5</f>
        <v>54</v>
      </c>
      <c r="I14" s="98">
        <f t="shared" si="2"/>
        <v>20</v>
      </c>
      <c r="J14" s="99">
        <v>12</v>
      </c>
      <c r="K14" s="107">
        <v>46839</v>
      </c>
      <c r="L14" s="107">
        <v>46840</v>
      </c>
      <c r="M14" s="107">
        <v>46841</v>
      </c>
      <c r="N14" s="107">
        <v>46842</v>
      </c>
      <c r="O14" s="107">
        <v>46843</v>
      </c>
      <c r="P14" s="107">
        <v>46844</v>
      </c>
      <c r="Q14" s="93">
        <f t="shared" ref="Q14:Q18" si="4">Q13+5</f>
        <v>54</v>
      </c>
    </row>
    <row r="15" spans="1:17" x14ac:dyDescent="0.25">
      <c r="A15" s="99">
        <v>13</v>
      </c>
      <c r="B15" s="78">
        <v>46846</v>
      </c>
      <c r="C15" s="78">
        <v>46847</v>
      </c>
      <c r="D15" s="78">
        <v>46848</v>
      </c>
      <c r="E15" s="78">
        <v>46849</v>
      </c>
      <c r="F15" s="78">
        <v>46850</v>
      </c>
      <c r="G15" s="78">
        <v>46851</v>
      </c>
      <c r="H15" s="93">
        <f t="shared" si="3"/>
        <v>59</v>
      </c>
      <c r="I15" s="98">
        <f t="shared" si="2"/>
        <v>25</v>
      </c>
      <c r="J15" s="99">
        <v>13</v>
      </c>
      <c r="K15" s="107">
        <v>46846</v>
      </c>
      <c r="L15" s="107">
        <v>46847</v>
      </c>
      <c r="M15" s="107">
        <v>46848</v>
      </c>
      <c r="N15" s="107">
        <v>46849</v>
      </c>
      <c r="O15" s="107">
        <v>46850</v>
      </c>
      <c r="P15" s="107">
        <v>46851</v>
      </c>
      <c r="Q15" s="93">
        <f t="shared" si="4"/>
        <v>59</v>
      </c>
    </row>
    <row r="16" spans="1:17" x14ac:dyDescent="0.25">
      <c r="A16" s="99">
        <v>14</v>
      </c>
      <c r="B16" s="78">
        <v>46853</v>
      </c>
      <c r="C16" s="78">
        <v>46854</v>
      </c>
      <c r="D16" s="78">
        <v>46855</v>
      </c>
      <c r="E16" s="78">
        <v>46856</v>
      </c>
      <c r="F16" s="78">
        <v>46857</v>
      </c>
      <c r="G16" s="78">
        <v>46858</v>
      </c>
      <c r="H16" s="93">
        <f t="shared" si="3"/>
        <v>64</v>
      </c>
      <c r="I16" s="98">
        <f t="shared" si="2"/>
        <v>30</v>
      </c>
      <c r="J16" s="99">
        <v>14</v>
      </c>
      <c r="K16" s="107">
        <v>46853</v>
      </c>
      <c r="L16" s="107">
        <v>46854</v>
      </c>
      <c r="M16" s="107">
        <v>46855</v>
      </c>
      <c r="N16" s="107">
        <v>46856</v>
      </c>
      <c r="O16" s="107">
        <v>46857</v>
      </c>
      <c r="P16" s="107">
        <v>46858</v>
      </c>
      <c r="Q16" s="93">
        <f t="shared" si="4"/>
        <v>64</v>
      </c>
    </row>
    <row r="17" spans="1:17" ht="42" x14ac:dyDescent="0.25">
      <c r="A17" s="99">
        <v>15</v>
      </c>
      <c r="B17" s="78">
        <v>46860</v>
      </c>
      <c r="C17" s="78">
        <v>46861</v>
      </c>
      <c r="D17" s="78">
        <v>46862</v>
      </c>
      <c r="E17" s="78">
        <v>46863</v>
      </c>
      <c r="F17" s="78">
        <v>46864</v>
      </c>
      <c r="G17" s="84" t="s">
        <v>55</v>
      </c>
      <c r="H17" s="93">
        <f t="shared" si="3"/>
        <v>69</v>
      </c>
      <c r="I17" s="98">
        <f t="shared" si="2"/>
        <v>35</v>
      </c>
      <c r="J17" s="99">
        <v>15</v>
      </c>
      <c r="K17" s="107">
        <v>46860</v>
      </c>
      <c r="L17" s="107">
        <v>46861</v>
      </c>
      <c r="M17" s="107">
        <v>46862</v>
      </c>
      <c r="N17" s="107">
        <v>46863</v>
      </c>
      <c r="O17" s="107">
        <v>46864</v>
      </c>
      <c r="P17" s="106" t="s">
        <v>56</v>
      </c>
      <c r="Q17" s="93">
        <f t="shared" si="4"/>
        <v>69</v>
      </c>
    </row>
    <row r="18" spans="1:17" ht="27" x14ac:dyDescent="0.25">
      <c r="A18" s="99" t="s">
        <v>41</v>
      </c>
      <c r="B18" s="84" t="s">
        <v>57</v>
      </c>
      <c r="C18" s="78">
        <v>46868</v>
      </c>
      <c r="D18" s="78">
        <v>46869</v>
      </c>
      <c r="E18" s="78">
        <v>46870</v>
      </c>
      <c r="F18" s="84" t="s">
        <v>58</v>
      </c>
      <c r="G18" s="84">
        <v>46872</v>
      </c>
      <c r="H18" s="93">
        <f t="shared" si="3"/>
        <v>74</v>
      </c>
      <c r="J18" s="99" t="s">
        <v>41</v>
      </c>
      <c r="K18" s="106" t="s">
        <v>59</v>
      </c>
      <c r="L18" s="106" t="s">
        <v>60</v>
      </c>
      <c r="M18" s="107">
        <v>46869</v>
      </c>
      <c r="N18" s="107">
        <v>46870</v>
      </c>
      <c r="O18" s="106">
        <v>46871</v>
      </c>
      <c r="P18" s="106" t="s">
        <v>61</v>
      </c>
      <c r="Q18" s="93">
        <f t="shared" si="4"/>
        <v>74</v>
      </c>
    </row>
    <row r="19" spans="1:17" ht="15.75" thickBot="1" x14ac:dyDescent="0.3">
      <c r="A19" s="65"/>
      <c r="B19" s="100">
        <v>13</v>
      </c>
      <c r="C19" s="100">
        <v>14</v>
      </c>
      <c r="D19" s="100">
        <v>14</v>
      </c>
      <c r="E19" s="100">
        <v>14</v>
      </c>
      <c r="F19" s="100">
        <v>14</v>
      </c>
      <c r="G19" s="100">
        <v>69</v>
      </c>
      <c r="H19" s="95"/>
      <c r="I19" s="98"/>
      <c r="J19" s="101"/>
      <c r="K19" s="144">
        <v>14</v>
      </c>
      <c r="L19" s="144">
        <v>14</v>
      </c>
      <c r="M19" s="144">
        <v>14</v>
      </c>
      <c r="N19" s="144">
        <v>14</v>
      </c>
      <c r="O19" s="144">
        <v>14</v>
      </c>
      <c r="P19" s="144">
        <v>70</v>
      </c>
      <c r="Q19" s="68"/>
    </row>
    <row r="21" spans="1:17" x14ac:dyDescent="0.25">
      <c r="B21" s="112"/>
      <c r="C21" s="121">
        <v>1</v>
      </c>
      <c r="D21" s="121" t="s">
        <v>42</v>
      </c>
      <c r="E21" s="121" t="s">
        <v>43</v>
      </c>
      <c r="F21" s="121" t="s">
        <v>44</v>
      </c>
      <c r="G21" s="121" t="s">
        <v>45</v>
      </c>
      <c r="K21" s="120"/>
      <c r="L21" s="145">
        <v>1</v>
      </c>
      <c r="M21" s="145" t="s">
        <v>42</v>
      </c>
      <c r="N21" s="145" t="s">
        <v>43</v>
      </c>
      <c r="O21" s="145" t="s">
        <v>44</v>
      </c>
      <c r="P21" s="145" t="s">
        <v>45</v>
      </c>
    </row>
    <row r="22" spans="1:17" x14ac:dyDescent="0.25">
      <c r="B22" s="23" t="s">
        <v>46</v>
      </c>
      <c r="C22" s="123">
        <v>46762</v>
      </c>
      <c r="D22" s="123">
        <v>46762</v>
      </c>
      <c r="E22" s="123">
        <v>46818</v>
      </c>
      <c r="F22" s="123">
        <v>46762</v>
      </c>
      <c r="G22" s="123">
        <v>46818</v>
      </c>
      <c r="K22" s="122" t="s">
        <v>46</v>
      </c>
      <c r="L22" s="123">
        <v>46762</v>
      </c>
      <c r="M22" s="123">
        <v>46762</v>
      </c>
      <c r="N22" s="123">
        <v>46818</v>
      </c>
      <c r="O22" s="123">
        <v>46762</v>
      </c>
      <c r="P22" s="123">
        <v>46818</v>
      </c>
    </row>
    <row r="23" spans="1:17" x14ac:dyDescent="0.25">
      <c r="B23" s="23" t="s">
        <v>47</v>
      </c>
      <c r="C23" s="123">
        <v>46865</v>
      </c>
      <c r="D23" s="123">
        <v>46809</v>
      </c>
      <c r="E23" s="123">
        <v>46865</v>
      </c>
      <c r="F23" s="123">
        <v>46666</v>
      </c>
      <c r="G23" s="123">
        <v>46865</v>
      </c>
      <c r="K23" s="122" t="s">
        <v>47</v>
      </c>
      <c r="L23" s="123">
        <v>46867</v>
      </c>
      <c r="M23" s="123">
        <v>46809</v>
      </c>
      <c r="N23" s="123">
        <v>46865</v>
      </c>
      <c r="O23" s="123">
        <v>46666</v>
      </c>
      <c r="P23" s="123">
        <v>46865</v>
      </c>
    </row>
    <row r="24" spans="1:17" x14ac:dyDescent="0.25">
      <c r="B24" s="23" t="s">
        <v>48</v>
      </c>
      <c r="C24" s="123">
        <v>46871</v>
      </c>
      <c r="D24" s="123"/>
      <c r="E24" s="123"/>
      <c r="F24" s="123"/>
      <c r="G24" s="123"/>
      <c r="K24" s="122" t="s">
        <v>48</v>
      </c>
      <c r="L24" s="123">
        <v>46872</v>
      </c>
      <c r="M24" s="123"/>
      <c r="N24" s="123"/>
      <c r="O24" s="123"/>
      <c r="P24" s="123"/>
    </row>
    <row r="25" spans="1:17" x14ac:dyDescent="0.25">
      <c r="B25" s="23" t="s">
        <v>49</v>
      </c>
      <c r="C25" s="112">
        <v>69</v>
      </c>
      <c r="D25" s="112">
        <v>34</v>
      </c>
      <c r="E25" s="112">
        <v>35</v>
      </c>
      <c r="F25" s="112">
        <v>34</v>
      </c>
      <c r="G25" s="112">
        <v>35</v>
      </c>
      <c r="K25" s="122" t="s">
        <v>49</v>
      </c>
      <c r="L25" s="112">
        <v>69</v>
      </c>
      <c r="M25" s="112">
        <v>34</v>
      </c>
      <c r="N25" s="112">
        <v>35</v>
      </c>
      <c r="O25" s="112">
        <v>34</v>
      </c>
      <c r="P25" s="112">
        <v>35</v>
      </c>
    </row>
    <row r="26" spans="1:17" x14ac:dyDescent="0.25">
      <c r="B26" s="23" t="s">
        <v>50</v>
      </c>
      <c r="C26" s="112">
        <v>74</v>
      </c>
      <c r="D26" s="112">
        <v>34</v>
      </c>
      <c r="E26" s="112">
        <v>35</v>
      </c>
      <c r="F26" s="112">
        <v>34</v>
      </c>
      <c r="G26" s="112">
        <v>35</v>
      </c>
      <c r="K26" s="122" t="s">
        <v>50</v>
      </c>
      <c r="L26" s="112">
        <v>74</v>
      </c>
      <c r="M26" s="112">
        <v>34</v>
      </c>
      <c r="N26" s="112">
        <v>35</v>
      </c>
      <c r="O26" s="112">
        <v>34</v>
      </c>
      <c r="P26" s="112">
        <v>35</v>
      </c>
    </row>
  </sheetData>
  <mergeCells count="2">
    <mergeCell ref="A1:H1"/>
    <mergeCell ref="J1:Q1"/>
  </mergeCells>
  <phoneticPr fontId="16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9E029-57B6-4463-ACF2-F83F2FCC6128}">
  <dimension ref="A1:Q22"/>
  <sheetViews>
    <sheetView topLeftCell="A3" workbookViewId="0">
      <selection activeCell="D10" sqref="D10"/>
    </sheetView>
  </sheetViews>
  <sheetFormatPr defaultRowHeight="15" x14ac:dyDescent="0.25"/>
  <cols>
    <col min="1" max="1" width="5.42578125" bestFit="1" customWidth="1"/>
    <col min="2" max="2" width="12.28515625" style="105" bestFit="1" customWidth="1"/>
    <col min="3" max="3" width="9.42578125" bestFit="1" customWidth="1"/>
    <col min="4" max="4" width="10.140625" bestFit="1" customWidth="1"/>
    <col min="5" max="7" width="9.42578125" bestFit="1" customWidth="1"/>
    <col min="8" max="8" width="5.5703125" bestFit="1" customWidth="1"/>
    <col min="9" max="9" width="18.5703125" customWidth="1"/>
    <col min="10" max="10" width="5.42578125" bestFit="1" customWidth="1"/>
    <col min="11" max="11" width="12.42578125" style="105" customWidth="1"/>
    <col min="12" max="12" width="9.42578125" style="105" bestFit="1" customWidth="1"/>
    <col min="13" max="13" width="10.140625" style="105" bestFit="1" customWidth="1"/>
    <col min="14" max="16" width="9.42578125" style="105" bestFit="1" customWidth="1"/>
    <col min="17" max="17" width="5.5703125" style="105" bestFit="1" customWidth="1"/>
  </cols>
  <sheetData>
    <row r="1" spans="1:17" ht="15.75" thickBot="1" x14ac:dyDescent="0.3">
      <c r="A1" s="177" t="s">
        <v>62</v>
      </c>
      <c r="B1" s="178"/>
      <c r="C1" s="178"/>
      <c r="D1" s="178"/>
      <c r="E1" s="178"/>
      <c r="F1" s="178"/>
      <c r="G1" s="178"/>
      <c r="H1" s="179"/>
      <c r="J1" s="177" t="s">
        <v>63</v>
      </c>
      <c r="K1" s="178"/>
      <c r="L1" s="178"/>
      <c r="M1" s="178"/>
      <c r="N1" s="178"/>
      <c r="O1" s="178"/>
      <c r="P1" s="178"/>
      <c r="Q1" s="179"/>
    </row>
    <row r="2" spans="1:17" ht="27" x14ac:dyDescent="0.25">
      <c r="A2" s="88" t="s">
        <v>29</v>
      </c>
      <c r="B2" s="134" t="s">
        <v>30</v>
      </c>
      <c r="C2" s="89" t="s">
        <v>31</v>
      </c>
      <c r="D2" s="89" t="s">
        <v>32</v>
      </c>
      <c r="E2" s="89" t="s">
        <v>33</v>
      </c>
      <c r="F2" s="89" t="s">
        <v>34</v>
      </c>
      <c r="G2" s="89" t="s">
        <v>35</v>
      </c>
      <c r="H2" s="90" t="s">
        <v>53</v>
      </c>
      <c r="J2" s="88" t="s">
        <v>29</v>
      </c>
      <c r="K2" s="134" t="s">
        <v>30</v>
      </c>
      <c r="L2" s="134" t="s">
        <v>31</v>
      </c>
      <c r="M2" s="134" t="s">
        <v>32</v>
      </c>
      <c r="N2" s="134" t="s">
        <v>33</v>
      </c>
      <c r="O2" s="134" t="s">
        <v>34</v>
      </c>
      <c r="P2" s="134" t="s">
        <v>35</v>
      </c>
      <c r="Q2" s="90" t="s">
        <v>53</v>
      </c>
    </row>
    <row r="3" spans="1:17" x14ac:dyDescent="0.25">
      <c r="A3" s="91"/>
      <c r="B3" s="107">
        <v>46874</v>
      </c>
      <c r="C3" s="78">
        <v>46875</v>
      </c>
      <c r="D3" s="78">
        <v>46876</v>
      </c>
      <c r="E3" s="78">
        <v>46877</v>
      </c>
      <c r="F3" s="78">
        <v>46878</v>
      </c>
      <c r="G3" s="78">
        <v>46879</v>
      </c>
      <c r="H3" s="92"/>
      <c r="J3" s="91"/>
      <c r="K3" s="107">
        <v>46874</v>
      </c>
      <c r="L3" s="107">
        <v>46875</v>
      </c>
      <c r="M3" s="107">
        <v>46876</v>
      </c>
      <c r="N3" s="107">
        <v>46877</v>
      </c>
      <c r="O3" s="107">
        <v>46878</v>
      </c>
      <c r="P3" s="107">
        <v>46879</v>
      </c>
      <c r="Q3" s="153"/>
    </row>
    <row r="4" spans="1:17" ht="31.5" customHeight="1" x14ac:dyDescent="0.25">
      <c r="A4" s="91">
        <v>1</v>
      </c>
      <c r="B4" s="148" t="s">
        <v>65</v>
      </c>
      <c r="C4" s="78">
        <v>46882</v>
      </c>
      <c r="D4" s="78">
        <v>46883</v>
      </c>
      <c r="E4" s="78">
        <v>46884</v>
      </c>
      <c r="F4" s="78">
        <v>46885</v>
      </c>
      <c r="G4" s="78">
        <v>46886</v>
      </c>
      <c r="H4" s="93">
        <v>5</v>
      </c>
      <c r="J4" s="91"/>
      <c r="K4" s="148" t="s">
        <v>64</v>
      </c>
      <c r="L4" s="107">
        <v>46882</v>
      </c>
      <c r="M4" s="107">
        <v>46883</v>
      </c>
      <c r="N4" s="107">
        <v>46884</v>
      </c>
      <c r="O4" s="107">
        <v>46885</v>
      </c>
      <c r="P4" s="107">
        <v>46886</v>
      </c>
      <c r="Q4" s="153"/>
    </row>
    <row r="5" spans="1:17" ht="28.5" customHeight="1" x14ac:dyDescent="0.25">
      <c r="A5" s="91">
        <v>2</v>
      </c>
      <c r="B5" s="106">
        <v>46888</v>
      </c>
      <c r="C5" s="78">
        <v>46889</v>
      </c>
      <c r="D5" s="78">
        <v>46890</v>
      </c>
      <c r="E5" s="78">
        <v>46891</v>
      </c>
      <c r="F5" s="78">
        <v>46892</v>
      </c>
      <c r="G5" s="78">
        <v>46893</v>
      </c>
      <c r="H5" s="93">
        <f>H4+5</f>
        <v>10</v>
      </c>
      <c r="J5" s="91">
        <v>1</v>
      </c>
      <c r="K5" s="106" t="s">
        <v>66</v>
      </c>
      <c r="L5" s="107">
        <v>46889</v>
      </c>
      <c r="M5" s="107">
        <v>46890</v>
      </c>
      <c r="N5" s="107">
        <v>46891</v>
      </c>
      <c r="O5" s="107">
        <v>46892</v>
      </c>
      <c r="P5" s="107">
        <v>46893</v>
      </c>
      <c r="Q5" s="154">
        <v>5</v>
      </c>
    </row>
    <row r="6" spans="1:17" x14ac:dyDescent="0.25">
      <c r="A6" s="91">
        <v>3</v>
      </c>
      <c r="B6" s="107">
        <v>46895</v>
      </c>
      <c r="C6" s="78">
        <v>46896</v>
      </c>
      <c r="D6" s="78">
        <v>46897</v>
      </c>
      <c r="E6" s="78">
        <v>46898</v>
      </c>
      <c r="F6" s="78">
        <v>46899</v>
      </c>
      <c r="G6" s="78">
        <v>46900</v>
      </c>
      <c r="H6" s="93">
        <f>H5+5</f>
        <v>15</v>
      </c>
      <c r="J6" s="91">
        <v>2</v>
      </c>
      <c r="K6" s="107">
        <v>46895</v>
      </c>
      <c r="L6" s="107">
        <v>46896</v>
      </c>
      <c r="M6" s="107">
        <v>46897</v>
      </c>
      <c r="N6" s="107">
        <v>46898</v>
      </c>
      <c r="O6" s="107">
        <v>46899</v>
      </c>
      <c r="P6" s="107">
        <v>46900</v>
      </c>
      <c r="Q6" s="154">
        <f>Q5+5</f>
        <v>10</v>
      </c>
    </row>
    <row r="7" spans="1:17" x14ac:dyDescent="0.25">
      <c r="A7" s="91">
        <v>4</v>
      </c>
      <c r="B7" s="108">
        <v>46902</v>
      </c>
      <c r="C7" s="78">
        <v>46903</v>
      </c>
      <c r="D7" s="78">
        <v>46904</v>
      </c>
      <c r="E7" s="78">
        <v>46905</v>
      </c>
      <c r="F7" s="78">
        <v>46906</v>
      </c>
      <c r="G7" s="78">
        <v>46907</v>
      </c>
      <c r="H7" s="93">
        <f>H6+4</f>
        <v>19</v>
      </c>
      <c r="J7" s="91">
        <v>3</v>
      </c>
      <c r="K7" s="108">
        <v>46902</v>
      </c>
      <c r="L7" s="107">
        <v>46903</v>
      </c>
      <c r="M7" s="107">
        <v>46904</v>
      </c>
      <c r="N7" s="107">
        <v>46905</v>
      </c>
      <c r="O7" s="107">
        <v>46906</v>
      </c>
      <c r="P7" s="107">
        <v>46907</v>
      </c>
      <c r="Q7" s="154">
        <f>Q6+5</f>
        <v>15</v>
      </c>
    </row>
    <row r="8" spans="1:17" x14ac:dyDescent="0.25">
      <c r="A8" s="91">
        <v>5</v>
      </c>
      <c r="B8" s="107">
        <v>46909</v>
      </c>
      <c r="C8" s="78">
        <v>46910</v>
      </c>
      <c r="D8" s="78">
        <v>46911</v>
      </c>
      <c r="E8" s="78">
        <v>46912</v>
      </c>
      <c r="F8" s="78">
        <v>46913</v>
      </c>
      <c r="G8" s="78">
        <v>46914</v>
      </c>
      <c r="H8" s="93">
        <f t="shared" ref="H8:H15" si="0">H7+5</f>
        <v>24</v>
      </c>
      <c r="J8" s="91">
        <v>4</v>
      </c>
      <c r="K8" s="107">
        <v>46909</v>
      </c>
      <c r="L8" s="107">
        <v>46910</v>
      </c>
      <c r="M8" s="107">
        <v>46911</v>
      </c>
      <c r="N8" s="107">
        <v>46912</v>
      </c>
      <c r="O8" s="107">
        <v>46913</v>
      </c>
      <c r="P8" s="107">
        <v>46914</v>
      </c>
      <c r="Q8" s="154">
        <f t="shared" ref="Q8:Q16" si="1">Q7+5</f>
        <v>20</v>
      </c>
    </row>
    <row r="9" spans="1:17" ht="27" x14ac:dyDescent="0.25">
      <c r="A9" s="91">
        <v>6</v>
      </c>
      <c r="B9" s="107">
        <v>46916</v>
      </c>
      <c r="C9" s="78">
        <v>46917</v>
      </c>
      <c r="D9" s="78">
        <v>46918</v>
      </c>
      <c r="E9" s="78">
        <v>46919</v>
      </c>
      <c r="F9" s="78">
        <v>46920</v>
      </c>
      <c r="G9" s="84" t="s">
        <v>67</v>
      </c>
      <c r="H9" s="93">
        <v>30</v>
      </c>
      <c r="J9" s="91">
        <v>5</v>
      </c>
      <c r="K9" s="107">
        <v>46916</v>
      </c>
      <c r="L9" s="107">
        <v>46917</v>
      </c>
      <c r="M9" s="107">
        <v>46918</v>
      </c>
      <c r="N9" s="107">
        <v>46919</v>
      </c>
      <c r="O9" s="107">
        <v>46920</v>
      </c>
      <c r="P9" s="107">
        <v>46921</v>
      </c>
      <c r="Q9" s="154">
        <f t="shared" si="1"/>
        <v>25</v>
      </c>
    </row>
    <row r="10" spans="1:17" ht="30" customHeight="1" x14ac:dyDescent="0.25">
      <c r="A10" s="91">
        <v>7</v>
      </c>
      <c r="B10" s="106" t="s">
        <v>69</v>
      </c>
      <c r="C10" s="78">
        <v>46924</v>
      </c>
      <c r="D10" s="78" t="s">
        <v>100</v>
      </c>
      <c r="E10" s="78">
        <v>46926</v>
      </c>
      <c r="F10" s="78">
        <v>46927</v>
      </c>
      <c r="G10" s="84" t="s">
        <v>70</v>
      </c>
      <c r="H10" s="93">
        <f t="shared" si="0"/>
        <v>35</v>
      </c>
      <c r="J10" s="91">
        <v>6</v>
      </c>
      <c r="K10" s="107">
        <v>46923</v>
      </c>
      <c r="L10" s="107">
        <v>46924</v>
      </c>
      <c r="M10" s="107">
        <v>46925</v>
      </c>
      <c r="N10" s="107">
        <v>46926</v>
      </c>
      <c r="O10" s="107">
        <v>46927</v>
      </c>
      <c r="P10" s="106" t="s">
        <v>68</v>
      </c>
      <c r="Q10" s="154">
        <f t="shared" si="1"/>
        <v>30</v>
      </c>
    </row>
    <row r="11" spans="1:17" ht="28.5" customHeight="1" x14ac:dyDescent="0.25">
      <c r="A11" s="91">
        <v>8</v>
      </c>
      <c r="B11" s="106" t="s">
        <v>72</v>
      </c>
      <c r="C11" s="78">
        <v>46931</v>
      </c>
      <c r="D11" s="78">
        <v>46932</v>
      </c>
      <c r="E11" s="78">
        <v>46933</v>
      </c>
      <c r="F11" s="78">
        <v>46934</v>
      </c>
      <c r="G11" s="78">
        <v>46935</v>
      </c>
      <c r="H11" s="93">
        <f t="shared" si="0"/>
        <v>40</v>
      </c>
      <c r="I11" s="151"/>
      <c r="J11" s="91">
        <v>7</v>
      </c>
      <c r="K11" s="106" t="s">
        <v>71</v>
      </c>
      <c r="L11" s="107">
        <v>46931</v>
      </c>
      <c r="M11" s="107">
        <v>46932</v>
      </c>
      <c r="N11" s="107">
        <v>46933</v>
      </c>
      <c r="O11" s="107">
        <v>46934</v>
      </c>
      <c r="P11" s="107">
        <v>46935</v>
      </c>
      <c r="Q11" s="154">
        <f t="shared" si="1"/>
        <v>35</v>
      </c>
    </row>
    <row r="12" spans="1:17" x14ac:dyDescent="0.25">
      <c r="A12" s="91">
        <v>9</v>
      </c>
      <c r="B12" s="107">
        <v>46937</v>
      </c>
      <c r="C12" s="79">
        <v>46938</v>
      </c>
      <c r="D12" s="78">
        <v>46939</v>
      </c>
      <c r="E12" s="78">
        <v>46940</v>
      </c>
      <c r="F12" s="78">
        <v>46941</v>
      </c>
      <c r="G12" s="78">
        <v>46942</v>
      </c>
      <c r="H12" s="93">
        <f>H11+5</f>
        <v>45</v>
      </c>
      <c r="I12" s="152"/>
      <c r="J12" s="91">
        <v>8</v>
      </c>
      <c r="K12" s="107">
        <v>46937</v>
      </c>
      <c r="L12" s="108">
        <v>46938</v>
      </c>
      <c r="M12" s="107">
        <v>46939</v>
      </c>
      <c r="N12" s="107">
        <v>46940</v>
      </c>
      <c r="O12" s="107">
        <v>46941</v>
      </c>
      <c r="P12" s="107">
        <v>46942</v>
      </c>
      <c r="Q12" s="154">
        <f t="shared" si="1"/>
        <v>40</v>
      </c>
    </row>
    <row r="13" spans="1:17" ht="29.25" customHeight="1" x14ac:dyDescent="0.25">
      <c r="A13" s="91">
        <v>10</v>
      </c>
      <c r="B13" s="107">
        <v>46944</v>
      </c>
      <c r="C13" s="78">
        <v>46945</v>
      </c>
      <c r="D13" s="78">
        <v>46946</v>
      </c>
      <c r="E13" s="78">
        <v>46947</v>
      </c>
      <c r="F13" s="78">
        <v>46948</v>
      </c>
      <c r="G13" s="84" t="s">
        <v>73</v>
      </c>
      <c r="H13" s="93">
        <f t="shared" si="0"/>
        <v>50</v>
      </c>
      <c r="I13" s="152"/>
      <c r="J13" s="91">
        <v>9</v>
      </c>
      <c r="K13" s="107">
        <v>46944</v>
      </c>
      <c r="L13" s="107">
        <v>46945</v>
      </c>
      <c r="M13" s="107">
        <v>46946</v>
      </c>
      <c r="N13" s="107">
        <v>46947</v>
      </c>
      <c r="O13" s="107">
        <v>46948</v>
      </c>
      <c r="P13" s="107">
        <v>46949</v>
      </c>
      <c r="Q13" s="154">
        <f t="shared" si="1"/>
        <v>45</v>
      </c>
    </row>
    <row r="14" spans="1:17" ht="26.25" customHeight="1" x14ac:dyDescent="0.25">
      <c r="A14" s="91">
        <v>11</v>
      </c>
      <c r="B14" s="107">
        <v>46951</v>
      </c>
      <c r="C14" s="78">
        <v>46952</v>
      </c>
      <c r="D14" s="78">
        <v>46953</v>
      </c>
      <c r="E14" s="78">
        <v>46954</v>
      </c>
      <c r="F14" s="78">
        <v>46955</v>
      </c>
      <c r="G14" s="84">
        <v>46956</v>
      </c>
      <c r="H14" s="93">
        <f t="shared" si="0"/>
        <v>55</v>
      </c>
      <c r="I14" s="152"/>
      <c r="J14" s="91">
        <v>10</v>
      </c>
      <c r="K14" s="107">
        <v>46951</v>
      </c>
      <c r="L14" s="107">
        <v>46952</v>
      </c>
      <c r="M14" s="107">
        <v>46953</v>
      </c>
      <c r="N14" s="107">
        <v>46954</v>
      </c>
      <c r="O14" s="107">
        <v>46955</v>
      </c>
      <c r="P14" s="106" t="s">
        <v>74</v>
      </c>
      <c r="Q14" s="154">
        <f t="shared" si="1"/>
        <v>50</v>
      </c>
    </row>
    <row r="15" spans="1:17" ht="26.25" customHeight="1" x14ac:dyDescent="0.25">
      <c r="A15" s="91">
        <v>12</v>
      </c>
      <c r="B15" s="107">
        <v>46958</v>
      </c>
      <c r="C15" s="78">
        <v>46959</v>
      </c>
      <c r="D15" s="78">
        <v>46960</v>
      </c>
      <c r="E15" s="78">
        <v>46961</v>
      </c>
      <c r="F15" s="78">
        <v>46962</v>
      </c>
      <c r="G15" s="84" t="s">
        <v>75</v>
      </c>
      <c r="H15" s="93">
        <f t="shared" si="0"/>
        <v>60</v>
      </c>
      <c r="I15" s="152"/>
      <c r="J15" s="91">
        <v>11</v>
      </c>
      <c r="K15" s="107">
        <v>46958</v>
      </c>
      <c r="L15" s="107">
        <v>46959</v>
      </c>
      <c r="M15" s="107">
        <v>46960</v>
      </c>
      <c r="N15" s="107">
        <v>46961</v>
      </c>
      <c r="O15" s="107">
        <v>46962</v>
      </c>
      <c r="P15" s="107">
        <v>46963</v>
      </c>
      <c r="Q15" s="154">
        <f t="shared" si="1"/>
        <v>55</v>
      </c>
    </row>
    <row r="16" spans="1:17" ht="27" x14ac:dyDescent="0.25">
      <c r="A16" s="97"/>
      <c r="B16" s="107">
        <v>46965</v>
      </c>
      <c r="C16" s="78">
        <v>46966</v>
      </c>
      <c r="D16" s="78">
        <v>46967</v>
      </c>
      <c r="E16" s="78">
        <v>46968</v>
      </c>
      <c r="F16" s="78">
        <v>46969</v>
      </c>
      <c r="G16" s="84">
        <v>46970</v>
      </c>
      <c r="H16" s="96"/>
      <c r="I16" s="152"/>
      <c r="J16" s="91">
        <v>12</v>
      </c>
      <c r="K16" s="107">
        <v>46965</v>
      </c>
      <c r="L16" s="107">
        <v>46966</v>
      </c>
      <c r="M16" s="107">
        <v>46967</v>
      </c>
      <c r="N16" s="107">
        <v>46968</v>
      </c>
      <c r="O16" s="107">
        <v>46969</v>
      </c>
      <c r="P16" s="106" t="s">
        <v>76</v>
      </c>
      <c r="Q16" s="154">
        <f t="shared" si="1"/>
        <v>60</v>
      </c>
    </row>
    <row r="17" spans="1:17" ht="33" customHeight="1" thickBot="1" x14ac:dyDescent="0.3">
      <c r="A17" s="65"/>
      <c r="B17" s="155">
        <v>46972</v>
      </c>
      <c r="C17" s="94">
        <v>46973</v>
      </c>
      <c r="D17" s="94">
        <v>46974</v>
      </c>
      <c r="E17" s="94">
        <v>46975</v>
      </c>
      <c r="F17" s="94">
        <v>46976</v>
      </c>
      <c r="G17" s="149" t="s">
        <v>77</v>
      </c>
      <c r="H17" s="95"/>
      <c r="I17" s="152"/>
      <c r="J17" s="65"/>
      <c r="K17" s="155">
        <v>46972</v>
      </c>
      <c r="L17" s="155">
        <v>46973</v>
      </c>
      <c r="M17" s="155">
        <v>46974</v>
      </c>
      <c r="N17" s="155">
        <v>46975</v>
      </c>
      <c r="O17" s="155">
        <v>46976</v>
      </c>
      <c r="P17" s="156" t="s">
        <v>77</v>
      </c>
      <c r="Q17" s="157"/>
    </row>
    <row r="19" spans="1:17" x14ac:dyDescent="0.25">
      <c r="C19" s="121" t="s">
        <v>20</v>
      </c>
      <c r="D19" s="121" t="s">
        <v>42</v>
      </c>
      <c r="E19" s="121" t="s">
        <v>43</v>
      </c>
      <c r="F19" s="121" t="s">
        <v>44</v>
      </c>
      <c r="G19" s="121" t="s">
        <v>45</v>
      </c>
      <c r="L19" s="121" t="s">
        <v>20</v>
      </c>
      <c r="M19" s="121" t="s">
        <v>42</v>
      </c>
      <c r="N19" s="121" t="s">
        <v>43</v>
      </c>
      <c r="O19" s="121" t="s">
        <v>44</v>
      </c>
      <c r="P19" s="121" t="s">
        <v>45</v>
      </c>
    </row>
    <row r="20" spans="1:17" x14ac:dyDescent="0.25">
      <c r="B20" s="122" t="s">
        <v>46</v>
      </c>
      <c r="C20" s="150">
        <v>46881</v>
      </c>
      <c r="D20" s="150">
        <v>46881</v>
      </c>
      <c r="E20" s="150">
        <v>46923</v>
      </c>
      <c r="F20" s="150">
        <v>46881</v>
      </c>
      <c r="G20" s="150">
        <v>46930</v>
      </c>
      <c r="K20" s="122" t="s">
        <v>46</v>
      </c>
      <c r="L20" s="158">
        <v>46888</v>
      </c>
      <c r="M20" s="158">
        <v>46888</v>
      </c>
      <c r="N20" s="158">
        <v>46930</v>
      </c>
      <c r="O20" s="158">
        <v>46881</v>
      </c>
      <c r="P20" s="158">
        <v>46930</v>
      </c>
    </row>
    <row r="21" spans="1:17" x14ac:dyDescent="0.25">
      <c r="B21" s="122" t="s">
        <v>47</v>
      </c>
      <c r="C21" s="150">
        <v>46949</v>
      </c>
      <c r="D21" s="150">
        <v>46921</v>
      </c>
      <c r="E21" s="150">
        <v>46963</v>
      </c>
      <c r="F21" s="150">
        <v>46928</v>
      </c>
      <c r="G21" s="150">
        <v>46977</v>
      </c>
      <c r="K21" s="122" t="s">
        <v>47</v>
      </c>
      <c r="L21" s="158">
        <v>46956</v>
      </c>
      <c r="M21" s="158">
        <v>46928</v>
      </c>
      <c r="N21" s="158">
        <v>46970</v>
      </c>
      <c r="O21" s="158">
        <v>46928</v>
      </c>
      <c r="P21" s="158">
        <v>46977</v>
      </c>
    </row>
    <row r="22" spans="1:17" x14ac:dyDescent="0.25">
      <c r="B22" s="122" t="s">
        <v>49</v>
      </c>
      <c r="C22">
        <v>50</v>
      </c>
      <c r="D22">
        <v>30</v>
      </c>
      <c r="E22">
        <v>30</v>
      </c>
      <c r="F22">
        <v>35</v>
      </c>
      <c r="G22">
        <v>35</v>
      </c>
      <c r="K22" s="122" t="s">
        <v>49</v>
      </c>
      <c r="L22" s="105">
        <v>50</v>
      </c>
      <c r="M22" s="105">
        <v>30</v>
      </c>
      <c r="N22" s="105">
        <v>30</v>
      </c>
      <c r="O22" s="105">
        <v>35</v>
      </c>
      <c r="P22" s="105">
        <v>35</v>
      </c>
    </row>
  </sheetData>
  <mergeCells count="2">
    <mergeCell ref="J1:Q1"/>
    <mergeCell ref="A1:H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C1819D4DF9DE479FA2ED183D22E636" ma:contentTypeVersion="4" ma:contentTypeDescription="Create a new document." ma:contentTypeScope="" ma:versionID="34d3de139a167992187d1532960c3e3e">
  <xsd:schema xmlns:xsd="http://www.w3.org/2001/XMLSchema" xmlns:xs="http://www.w3.org/2001/XMLSchema" xmlns:p="http://schemas.microsoft.com/office/2006/metadata/properties" xmlns:ns2="d665ea97-bef8-4d50-820d-e339c23a8fec" targetNamespace="http://schemas.microsoft.com/office/2006/metadata/properties" ma:root="true" ma:fieldsID="d8ebdedcb6591d1d1193c1a887587152" ns2:_="">
    <xsd:import namespace="d665ea97-bef8-4d50-820d-e339c23a8f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5ea97-bef8-4d50-820d-e339c23a8f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75565E-AAB5-49B7-BE8E-7327FABD1DBD}">
  <ds:schemaRefs>
    <ds:schemaRef ds:uri="8deee615-220f-4d22-81d8-685a0bb4d40d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239592-1827-4E80-907F-2637F4230330}"/>
</file>

<file path=customXml/itemProps3.xml><?xml version="1.0" encoding="utf-8"?>
<ds:datastoreItem xmlns:ds="http://schemas.openxmlformats.org/officeDocument/2006/customXml" ds:itemID="{00C63C63-7E70-4957-8E3A-D37093DA66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AY 27-28 v1</vt:lpstr>
      <vt:lpstr>Fall 2027 Grids</vt:lpstr>
      <vt:lpstr>Spring 2028 Grids</vt:lpstr>
      <vt:lpstr>Summer 2028 Grids</vt:lpstr>
    </vt:vector>
  </TitlesOfParts>
  <Manager/>
  <Company>Florida Gulf Coast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Becker, Bryan</dc:creator>
  <cp:keywords/>
  <dc:description/>
  <cp:lastModifiedBy>Anaya, Dr. Christina</cp:lastModifiedBy>
  <cp:revision/>
  <cp:lastPrinted>2025-02-21T17:13:09Z</cp:lastPrinted>
  <dcterms:created xsi:type="dcterms:W3CDTF">2024-09-05T13:05:04Z</dcterms:created>
  <dcterms:modified xsi:type="dcterms:W3CDTF">2025-03-11T11:40:45Z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0x0101006AC1819D4DF9DE479FA2ED183D22E636</vt:lpwstr>
  </property>
  <property fmtid="{D5CDD505-2E9C-101B-9397-08002B2CF9AE}" pid="3" name="Order">
    <vt:r8>133200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