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becker\AppData\Local\Microsoft\Windows\INetCache\Content.Outlook\6MAWP1TO\"/>
    </mc:Choice>
  </mc:AlternateContent>
  <xr:revisionPtr revIDLastSave="0" documentId="13_ncr:1_{01A6531C-B381-4375-AAAE-E44CE5851C25}" xr6:coauthVersionLast="47" xr6:coauthVersionMax="47" xr10:uidLastSave="{00000000-0000-0000-0000-000000000000}"/>
  <bookViews>
    <workbookView xWindow="30360" yWindow="2280" windowWidth="19185" windowHeight="10185" xr2:uid="{934E9C8D-1599-42ED-951F-C87E3B8FB750}"/>
  </bookViews>
  <sheets>
    <sheet name="Calendar v1" sheetId="4" r:id="rId1"/>
    <sheet name="Calendar v2" sheetId="7" r:id="rId2"/>
    <sheet name="Fall Grids" sheetId="1" r:id="rId3"/>
    <sheet name="Spring Grids" sheetId="3" r:id="rId4"/>
    <sheet name="Summer Grid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3" l="1"/>
  <c r="Q4" i="3"/>
  <c r="Q5" i="3" s="1"/>
  <c r="Q6" i="3" s="1"/>
  <c r="Q7" i="3" s="1"/>
  <c r="Q8" i="3" s="1"/>
  <c r="Q9" i="3" s="1"/>
  <c r="Q11" i="3" s="1"/>
  <c r="Q12" i="3" s="1"/>
  <c r="Q13" i="3" s="1"/>
  <c r="Q14" i="3" s="1"/>
  <c r="Q15" i="3" s="1"/>
  <c r="Q16" i="3" s="1"/>
  <c r="Q17" i="3" s="1"/>
  <c r="P20" i="1"/>
  <c r="Q4" i="1"/>
  <c r="Q5" i="1" s="1"/>
  <c r="Q6" i="1" l="1"/>
  <c r="Q7" i="1" l="1"/>
  <c r="Q8" i="1" s="1"/>
  <c r="Q9" i="1" s="1"/>
  <c r="Q10" i="1" s="1"/>
  <c r="Q11" i="1" s="1"/>
  <c r="Q12" i="1" s="1"/>
  <c r="Q13" i="1" s="1"/>
  <c r="Q14" i="1" s="1"/>
  <c r="Q15" i="1" s="1"/>
  <c r="Q16" i="1" s="1"/>
  <c r="Q17" i="1" l="1"/>
  <c r="Q18" i="1" s="1"/>
  <c r="C13" i="7" l="1"/>
  <c r="D13" i="7" s="1"/>
  <c r="E13" i="7" s="1"/>
  <c r="F13" i="7" s="1"/>
  <c r="B15" i="7" s="1"/>
  <c r="K5" i="7" s="1"/>
  <c r="L5" i="7" s="1"/>
  <c r="M5" i="7" s="1"/>
  <c r="N5" i="7" s="1"/>
  <c r="K7" i="7" s="1"/>
  <c r="L7" i="7" s="1"/>
  <c r="M7" i="7" s="1"/>
  <c r="N7" i="7" s="1"/>
  <c r="J9" i="7" s="1"/>
  <c r="L9" i="7" s="1"/>
  <c r="M20" i="4"/>
  <c r="N20" i="4" s="1"/>
  <c r="L20" i="4"/>
  <c r="K20" i="4"/>
  <c r="B28" i="4"/>
  <c r="C26" i="4"/>
  <c r="B26" i="4"/>
  <c r="D24" i="4"/>
  <c r="E24" i="4" s="1"/>
  <c r="F24" i="4" s="1"/>
  <c r="C24" i="4"/>
  <c r="B24" i="4"/>
  <c r="F22" i="4"/>
  <c r="E22" i="4"/>
  <c r="C22" i="4"/>
  <c r="B22" i="4"/>
  <c r="D20" i="4"/>
  <c r="E20" i="4" s="1"/>
  <c r="F20" i="4" s="1"/>
  <c r="C20" i="4"/>
  <c r="B20" i="4"/>
  <c r="V13" i="4"/>
  <c r="U13" i="4"/>
  <c r="T13" i="4"/>
  <c r="R13" i="4"/>
  <c r="T11" i="4"/>
  <c r="U11" i="4" s="1"/>
  <c r="V11" i="4" s="1"/>
  <c r="S11" i="4"/>
  <c r="R11" i="4"/>
  <c r="T9" i="4"/>
  <c r="U9" i="4" s="1"/>
  <c r="V9" i="4" s="1"/>
  <c r="S9" i="4"/>
  <c r="R9" i="4"/>
  <c r="T7" i="4"/>
  <c r="U7" i="4" s="1"/>
  <c r="V7" i="4" s="1"/>
  <c r="S7" i="4"/>
  <c r="R7" i="4"/>
  <c r="V5" i="4"/>
  <c r="U5" i="4"/>
  <c r="L13" i="4"/>
  <c r="K13" i="4"/>
  <c r="J13" i="4"/>
  <c r="L11" i="4"/>
  <c r="M11" i="4" s="1"/>
  <c r="N11" i="4" s="1"/>
  <c r="K11" i="4"/>
  <c r="J11" i="4"/>
  <c r="L9" i="4"/>
  <c r="M9" i="4" s="1"/>
  <c r="N9" i="4" s="1"/>
  <c r="K9" i="4"/>
  <c r="J9" i="4"/>
  <c r="M7" i="4"/>
  <c r="N7" i="4" s="1"/>
  <c r="L7" i="4"/>
  <c r="K7" i="4"/>
  <c r="M5" i="4"/>
  <c r="N5" i="4" s="1"/>
  <c r="L5" i="4"/>
  <c r="K5" i="4"/>
  <c r="B15" i="4"/>
  <c r="D13" i="4"/>
  <c r="E13" i="4"/>
  <c r="F13" i="4" s="1"/>
  <c r="C13" i="4"/>
  <c r="G21" i="3"/>
  <c r="H4" i="3"/>
  <c r="H5" i="3" s="1"/>
  <c r="H6" i="3" s="1"/>
  <c r="H7" i="3" s="1"/>
  <c r="H8" i="3" s="1"/>
  <c r="H9" i="3" s="1"/>
  <c r="H11" i="3" s="1"/>
  <c r="H12" i="3" s="1"/>
  <c r="H13" i="3" s="1"/>
  <c r="H14" i="3" s="1"/>
  <c r="H15" i="3" s="1"/>
  <c r="H16" i="3" s="1"/>
  <c r="H17" i="3" s="1"/>
  <c r="M9" i="7" l="1"/>
  <c r="N9" i="7" s="1"/>
  <c r="J11" i="7" s="1"/>
  <c r="K11" i="7" s="1"/>
  <c r="L11" i="7" s="1"/>
  <c r="H4" i="6"/>
  <c r="H5" i="6" s="1"/>
  <c r="H6" i="6" s="1"/>
  <c r="H7" i="6" s="1"/>
  <c r="H8" i="6" s="1"/>
  <c r="H9" i="6" s="1"/>
  <c r="H10" i="6" s="1"/>
  <c r="H11" i="6" s="1"/>
  <c r="K13" i="7" l="1"/>
  <c r="L13" i="7" s="1"/>
  <c r="U5" i="7" s="1"/>
  <c r="V5" i="7" s="1"/>
  <c r="R7" i="7" s="1"/>
  <c r="S7" i="7" s="1"/>
  <c r="T7" i="7" s="1"/>
  <c r="U7" i="7" s="1"/>
  <c r="V7" i="7" s="1"/>
  <c r="R9" i="7" s="1"/>
  <c r="S9" i="7" s="1"/>
  <c r="T9" i="7" s="1"/>
  <c r="U9" i="7" s="1"/>
  <c r="V9" i="7" s="1"/>
  <c r="R11" i="7" s="1"/>
  <c r="S11" i="7" s="1"/>
  <c r="T11" i="7" s="1"/>
  <c r="U11" i="7" s="1"/>
  <c r="V11" i="7" s="1"/>
  <c r="R13" i="7" s="1"/>
  <c r="T13" i="7" s="1"/>
  <c r="U13" i="7" s="1"/>
  <c r="V13" i="7" s="1"/>
  <c r="B20" i="7" s="1"/>
  <c r="C20" i="7" s="1"/>
  <c r="D20" i="7" s="1"/>
  <c r="E20" i="7" s="1"/>
  <c r="F20" i="7" s="1"/>
  <c r="J13" i="7"/>
  <c r="H12" i="6"/>
  <c r="H13" i="6" s="1"/>
  <c r="H14" i="6" s="1"/>
  <c r="H15" i="6" s="1"/>
  <c r="H16" i="6" s="1"/>
  <c r="E22" i="7" l="1"/>
  <c r="F22" i="7" s="1"/>
  <c r="B24" i="7" s="1"/>
  <c r="C24" i="7" s="1"/>
  <c r="D24" i="7" s="1"/>
  <c r="E24" i="7" s="1"/>
  <c r="F24" i="7" s="1"/>
  <c r="B26" i="7" s="1"/>
  <c r="C26" i="7" s="1"/>
  <c r="B28" i="7" s="1"/>
  <c r="K20" i="7" s="1"/>
  <c r="L20" i="7" s="1"/>
  <c r="M20" i="7" s="1"/>
  <c r="N20" i="7" s="1"/>
  <c r="C22" i="7"/>
  <c r="G19" i="1"/>
  <c r="H4" i="1"/>
  <c r="H5" i="1" s="1"/>
  <c r="H6" i="1" s="1"/>
  <c r="H7" i="1" s="1"/>
  <c r="H8" i="1" s="1"/>
  <c r="H9" i="1" s="1"/>
  <c r="H10" i="1" s="1"/>
  <c r="H11" i="1" s="1"/>
  <c r="H12" i="1" s="1"/>
  <c r="H13" i="1" l="1"/>
  <c r="H14" i="1" s="1"/>
  <c r="H15" i="1" s="1"/>
  <c r="H16" i="1" s="1"/>
  <c r="H17" i="1" s="1"/>
</calcChain>
</file>

<file path=xl/sharedStrings.xml><?xml version="1.0" encoding="utf-8"?>
<sst xmlns="http://schemas.openxmlformats.org/spreadsheetml/2006/main" count="484" uniqueCount="132">
  <si>
    <t>Week</t>
  </si>
  <si>
    <t>Monday</t>
  </si>
  <si>
    <t>Tuesday</t>
  </si>
  <si>
    <t>Wednesday</t>
  </si>
  <si>
    <t>Thursday</t>
  </si>
  <si>
    <t>Friday</t>
  </si>
  <si>
    <t>Saturday</t>
  </si>
  <si>
    <t>Cume 
Days</t>
  </si>
  <si>
    <t>FW</t>
  </si>
  <si>
    <t>Class 
Days</t>
  </si>
  <si>
    <t>Fall 2026 14+1 v1</t>
  </si>
  <si>
    <t>Fall 2026 14+1 v2</t>
  </si>
  <si>
    <t>August</t>
  </si>
  <si>
    <t>September</t>
  </si>
  <si>
    <t>October</t>
  </si>
  <si>
    <t>Su</t>
  </si>
  <si>
    <t>Mo</t>
  </si>
  <si>
    <t>Tu</t>
  </si>
  <si>
    <t>We</t>
  </si>
  <si>
    <t>Th</t>
  </si>
  <si>
    <t>Fr</t>
  </si>
  <si>
    <t>Sa</t>
  </si>
  <si>
    <t>H</t>
  </si>
  <si>
    <t>November</t>
  </si>
  <si>
    <t>December</t>
  </si>
  <si>
    <t>C</t>
  </si>
  <si>
    <t>S</t>
  </si>
  <si>
    <t>January</t>
  </si>
  <si>
    <t>February</t>
  </si>
  <si>
    <t>March</t>
  </si>
  <si>
    <t>April</t>
  </si>
  <si>
    <t>May</t>
  </si>
  <si>
    <t>June</t>
  </si>
  <si>
    <t>74-E</t>
  </si>
  <si>
    <t>75-E</t>
  </si>
  <si>
    <t>July</t>
  </si>
  <si>
    <t>Fall</t>
  </si>
  <si>
    <t>Spring</t>
  </si>
  <si>
    <t>Summer A</t>
  </si>
  <si>
    <t>Summer B</t>
  </si>
  <si>
    <t>Summer C</t>
  </si>
  <si>
    <t>PoT</t>
  </si>
  <si>
    <t>Dates</t>
  </si>
  <si>
    <t># Days</t>
  </si>
  <si>
    <t xml:space="preserve">Fall A7:  </t>
  </si>
  <si>
    <t xml:space="preserve">Fall B7:  </t>
  </si>
  <si>
    <t xml:space="preserve">Fall A:  </t>
  </si>
  <si>
    <t xml:space="preserve">Fall B:  </t>
  </si>
  <si>
    <t xml:space="preserve">Spring A7:  </t>
  </si>
  <si>
    <t xml:space="preserve">Spring B7:  </t>
  </si>
  <si>
    <t xml:space="preserve">Spring A:  </t>
  </si>
  <si>
    <t xml:space="preserve">Spring B:  </t>
  </si>
  <si>
    <t>Summer A7</t>
  </si>
  <si>
    <t>Summer B7</t>
  </si>
  <si>
    <t>Cume Days</t>
  </si>
  <si>
    <r>
      <t xml:space="preserve">6/26/2027
</t>
    </r>
    <r>
      <rPr>
        <b/>
        <i/>
        <sz val="8"/>
        <color theme="4"/>
        <rFont val="Aptos Narrow"/>
        <family val="2"/>
        <scheme val="minor"/>
      </rPr>
      <t>A/A7 End</t>
    </r>
  </si>
  <si>
    <r>
      <t xml:space="preserve">6/28/2027
</t>
    </r>
    <r>
      <rPr>
        <b/>
        <i/>
        <sz val="8"/>
        <color theme="4"/>
        <rFont val="Aptos Narrow"/>
        <family val="2"/>
        <scheme val="minor"/>
      </rPr>
      <t>B/B7 Begin</t>
    </r>
  </si>
  <si>
    <r>
      <t xml:space="preserve">8/23/2027
</t>
    </r>
    <r>
      <rPr>
        <b/>
        <i/>
        <sz val="8"/>
        <color theme="4"/>
        <rFont val="Aptos Narrow"/>
        <family val="2"/>
        <scheme val="minor"/>
      </rPr>
      <t>Fa 27 Tentative</t>
    </r>
  </si>
  <si>
    <t>Summer 2027 14+1 v1</t>
  </si>
  <si>
    <r>
      <t xml:space="preserve">8/7/2027
</t>
    </r>
    <r>
      <rPr>
        <b/>
        <i/>
        <sz val="8"/>
        <color theme="4"/>
        <rFont val="Aptos Narrow"/>
        <family val="2"/>
        <scheme val="minor"/>
      </rPr>
      <t>B Ends</t>
    </r>
  </si>
  <si>
    <r>
      <t xml:space="preserve">8/14/2027
</t>
    </r>
    <r>
      <rPr>
        <b/>
        <i/>
        <sz val="8"/>
        <color theme="4"/>
        <rFont val="Aptos Narrow"/>
        <family val="2"/>
        <scheme val="minor"/>
      </rPr>
      <t>B7 Ends</t>
    </r>
  </si>
  <si>
    <r>
      <t xml:space="preserve">5/17/2027
</t>
    </r>
    <r>
      <rPr>
        <b/>
        <i/>
        <sz val="8"/>
        <color theme="4"/>
        <rFont val="Aptos Narrow"/>
        <family val="2"/>
        <scheme val="minor"/>
      </rPr>
      <t>A/C Start</t>
    </r>
  </si>
  <si>
    <r>
      <t xml:space="preserve">5/10/2027
</t>
    </r>
    <r>
      <rPr>
        <b/>
        <i/>
        <sz val="8"/>
        <color theme="4"/>
        <rFont val="Aptos Narrow"/>
        <family val="2"/>
        <scheme val="minor"/>
      </rPr>
      <t>A7 Starts</t>
    </r>
  </si>
  <si>
    <r>
      <t xml:space="preserve">7/24/2027
</t>
    </r>
    <r>
      <rPr>
        <b/>
        <i/>
        <sz val="8"/>
        <color theme="4"/>
        <rFont val="Aptos Narrow"/>
        <family val="2"/>
        <scheme val="minor"/>
      </rPr>
      <t>C Ends</t>
    </r>
  </si>
  <si>
    <t>Holiday</t>
  </si>
  <si>
    <t>Study Day</t>
  </si>
  <si>
    <t>A</t>
  </si>
  <si>
    <t>B</t>
  </si>
  <si>
    <t>A7</t>
  </si>
  <si>
    <t>B7</t>
  </si>
  <si>
    <t>Classes Start</t>
  </si>
  <si>
    <t>Classes End</t>
  </si>
  <si>
    <t>Term Ends</t>
  </si>
  <si>
    <t># of Class Days</t>
  </si>
  <si>
    <t># of Total Days</t>
  </si>
  <si>
    <t>70-E</t>
  </si>
  <si>
    <t>71-E</t>
  </si>
  <si>
    <t>72-E</t>
  </si>
  <si>
    <t>73-E</t>
  </si>
  <si>
    <t>1/11-4/26 (exams: 4/27-5/1)</t>
  </si>
  <si>
    <t>1/11 - 2/27</t>
  </si>
  <si>
    <t>3/8 - 4/24</t>
  </si>
  <si>
    <t>5/17 - 6/26</t>
  </si>
  <si>
    <t>6/28 - 8/7</t>
  </si>
  <si>
    <t>5/17 - 7/24</t>
  </si>
  <si>
    <t>5/10 - 6/26</t>
  </si>
  <si>
    <t>6/28 - 8/14</t>
  </si>
  <si>
    <t>8/24-12/5 (exams: 12/6-12/11)</t>
  </si>
  <si>
    <t>8/24 - 10/10</t>
  </si>
  <si>
    <t>10/12 - 12/5</t>
  </si>
  <si>
    <t>2026-2027 v2</t>
  </si>
  <si>
    <t>2026-2027 v1</t>
  </si>
  <si>
    <t>8/18/2026</t>
  </si>
  <si>
    <t>8/19/2026</t>
  </si>
  <si>
    <t>8/20/2026</t>
  </si>
  <si>
    <t>8/21/2026</t>
  </si>
  <si>
    <t>8/22/2026</t>
  </si>
  <si>
    <t xml:space="preserve">10/19/2026
</t>
  </si>
  <si>
    <t>Spring 2027 14+1 v1</t>
  </si>
  <si>
    <t xml:space="preserve">5/1/2027
</t>
  </si>
  <si>
    <t>Spring Break</t>
  </si>
  <si>
    <r>
      <t xml:space="preserve">10/10/2026
</t>
    </r>
    <r>
      <rPr>
        <b/>
        <i/>
        <sz val="8"/>
        <color theme="4"/>
        <rFont val="Calibri"/>
        <family val="2"/>
      </rPr>
      <t>A/A7 Ends</t>
    </r>
  </si>
  <si>
    <r>
      <t xml:space="preserve">10/12/2026
</t>
    </r>
    <r>
      <rPr>
        <b/>
        <i/>
        <sz val="8"/>
        <color theme="4"/>
        <rFont val="Calibri"/>
        <family val="2"/>
      </rPr>
      <t>B/B7 Start</t>
    </r>
  </si>
  <si>
    <r>
      <t xml:space="preserve">10/9/2026
</t>
    </r>
    <r>
      <rPr>
        <b/>
        <i/>
        <sz val="8"/>
        <color theme="4"/>
        <rFont val="Calibri"/>
        <family val="2"/>
      </rPr>
      <t>A/A7 End</t>
    </r>
  </si>
  <si>
    <r>
      <t xml:space="preserve">10/12/2026
</t>
    </r>
    <r>
      <rPr>
        <b/>
        <i/>
        <sz val="8"/>
        <color theme="4"/>
        <rFont val="Calibri"/>
        <family val="2"/>
      </rPr>
      <t>B/B7 Starts</t>
    </r>
  </si>
  <si>
    <r>
      <t xml:space="preserve">12/5/2026
</t>
    </r>
    <r>
      <rPr>
        <b/>
        <i/>
        <sz val="8"/>
        <color theme="4"/>
        <rFont val="Calibri"/>
        <family val="2"/>
      </rPr>
      <t>Classes End</t>
    </r>
    <r>
      <rPr>
        <sz val="10"/>
        <color theme="1"/>
        <rFont val="Calibri"/>
        <family val="2"/>
      </rPr>
      <t xml:space="preserve">
</t>
    </r>
    <r>
      <rPr>
        <b/>
        <i/>
        <sz val="8"/>
        <color theme="4"/>
        <rFont val="Calibri"/>
        <family val="2"/>
      </rPr>
      <t>B/B7 End</t>
    </r>
  </si>
  <si>
    <r>
      <t xml:space="preserve">12/7/2026
</t>
    </r>
    <r>
      <rPr>
        <b/>
        <i/>
        <sz val="8"/>
        <color theme="4"/>
        <rFont val="Calibri"/>
        <family val="2"/>
      </rPr>
      <t>Finals Begin</t>
    </r>
  </si>
  <si>
    <r>
      <t xml:space="preserve">12/11/2026
</t>
    </r>
    <r>
      <rPr>
        <b/>
        <i/>
        <sz val="8"/>
        <color theme="4"/>
        <rFont val="Calibri"/>
        <family val="2"/>
      </rPr>
      <t>Semester Ends</t>
    </r>
  </si>
  <si>
    <r>
      <t xml:space="preserve">12/5/2026
</t>
    </r>
    <r>
      <rPr>
        <b/>
        <i/>
        <sz val="8"/>
        <color theme="4"/>
        <rFont val="Calibri"/>
        <family val="2"/>
      </rPr>
      <t>Classes End
B/B7 End</t>
    </r>
  </si>
  <si>
    <r>
      <t xml:space="preserve">5/1/2027 </t>
    </r>
    <r>
      <rPr>
        <b/>
        <i/>
        <sz val="8"/>
        <color theme="4"/>
        <rFont val="Calibri"/>
        <family val="2"/>
      </rPr>
      <t>Semester Ends</t>
    </r>
  </si>
  <si>
    <r>
      <t xml:space="preserve">1/11/2027
</t>
    </r>
    <r>
      <rPr>
        <b/>
        <i/>
        <sz val="8"/>
        <color theme="4"/>
        <rFont val="Calibri"/>
        <family val="2"/>
      </rPr>
      <t>1/A/A7 Start</t>
    </r>
  </si>
  <si>
    <r>
      <t xml:space="preserve">2/27/2027
</t>
    </r>
    <r>
      <rPr>
        <b/>
        <i/>
        <sz val="8"/>
        <color theme="4"/>
        <rFont val="Calibri"/>
        <family val="2"/>
      </rPr>
      <t>A/A7 End</t>
    </r>
  </si>
  <si>
    <r>
      <t xml:space="preserve">3/8/2027
</t>
    </r>
    <r>
      <rPr>
        <b/>
        <i/>
        <sz val="8"/>
        <color theme="4"/>
        <rFont val="Calibri"/>
        <family val="2"/>
      </rPr>
      <t>B/B7 Starts</t>
    </r>
  </si>
  <si>
    <r>
      <t xml:space="preserve">4/24/2027
</t>
    </r>
    <r>
      <rPr>
        <b/>
        <i/>
        <sz val="8"/>
        <color theme="4"/>
        <rFont val="Calibri"/>
        <family val="2"/>
      </rPr>
      <t>B/B7 Ends</t>
    </r>
  </si>
  <si>
    <r>
      <t xml:space="preserve">4/24/2027
</t>
    </r>
    <r>
      <rPr>
        <b/>
        <i/>
        <sz val="8"/>
        <color theme="4"/>
        <rFont val="Calibri"/>
        <family val="2"/>
      </rPr>
      <t>B/B7 Ends
Classes End</t>
    </r>
  </si>
  <si>
    <r>
      <t xml:space="preserve">4/26/2027
</t>
    </r>
    <r>
      <rPr>
        <b/>
        <i/>
        <sz val="8"/>
        <color theme="4"/>
        <rFont val="Calibri"/>
        <family val="2"/>
      </rPr>
      <t>Classes End</t>
    </r>
  </si>
  <si>
    <r>
      <t xml:space="preserve">4/27/2027
</t>
    </r>
    <r>
      <rPr>
        <b/>
        <i/>
        <sz val="8"/>
        <color theme="4"/>
        <rFont val="Calibri"/>
        <family val="2"/>
      </rPr>
      <t>Finals Begin</t>
    </r>
  </si>
  <si>
    <r>
      <t xml:space="preserve">4/26/2027
</t>
    </r>
    <r>
      <rPr>
        <b/>
        <i/>
        <sz val="8"/>
        <color theme="4"/>
        <rFont val="Calibri"/>
        <family val="2"/>
      </rPr>
      <t>Finals Begin</t>
    </r>
  </si>
  <si>
    <r>
      <t xml:space="preserve">4/30/2027
</t>
    </r>
    <r>
      <rPr>
        <b/>
        <i/>
        <sz val="8"/>
        <color theme="4"/>
        <rFont val="Calibri"/>
        <family val="2"/>
      </rPr>
      <t>Semester Ends</t>
    </r>
  </si>
  <si>
    <r>
      <t xml:space="preserve">5/10/2027
</t>
    </r>
    <r>
      <rPr>
        <b/>
        <i/>
        <sz val="8"/>
        <color theme="4"/>
        <rFont val="Calibri"/>
        <family val="2"/>
      </rPr>
      <t>Su A7 Starts</t>
    </r>
  </si>
  <si>
    <t xml:space="preserve">Notes: Balanced across week with Monday of finals week (4/26) being the last day of classes.  Finals end on Saturday, May 1st.  </t>
  </si>
  <si>
    <t>Notes: Minimally unbalanced with 13 Mondays.  Monday of finals weeks is not used as a class day.  Finals week runs from Monday through Friday with the term ending on Friday, April 30.</t>
  </si>
  <si>
    <t>Version #1</t>
  </si>
  <si>
    <t>Version #2</t>
  </si>
  <si>
    <t>Spring 2027 14+1 v2</t>
  </si>
  <si>
    <t>8/17-12/5 (exams: 12/7-12/11)</t>
  </si>
  <si>
    <t>8/17 - 10/9</t>
  </si>
  <si>
    <t>10/12  - 12/5</t>
  </si>
  <si>
    <r>
      <t xml:space="preserve">8/24/2026
</t>
    </r>
    <r>
      <rPr>
        <b/>
        <i/>
        <sz val="8"/>
        <color theme="4"/>
        <rFont val="Calibri"/>
        <family val="2"/>
      </rPr>
      <t>1/A/A7 Start</t>
    </r>
  </si>
  <si>
    <r>
      <t xml:space="preserve">8/17/2026
</t>
    </r>
    <r>
      <rPr>
        <b/>
        <i/>
        <sz val="8"/>
        <color theme="4"/>
        <rFont val="Calibri"/>
        <family val="2"/>
      </rPr>
      <t>1/A/A7 Start</t>
    </r>
  </si>
  <si>
    <t>Notes: Minimally unbalanced with 13 Wednesdays.  One Tuesday study day to provide balance, and a study day on Wednesday prior to Thanksgiving holiday.  The term ends on December 11.</t>
  </si>
  <si>
    <t>Notes: 6 study days added to create balance across the week, distributed between 1st and 2nd 8 weeks.  The number of study days adds a week to the schedule with the term starting on August 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</si>
</sst>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8"/>
      <color theme="4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4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8"/>
      <color rgb="FFE26B0A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0000FF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8"/>
      <color theme="4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D5B8EA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FF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9" fillId="0" borderId="6" xfId="0" applyFont="1" applyBorder="1"/>
    <xf numFmtId="0" fontId="10" fillId="0" borderId="15" xfId="0" applyFont="1" applyBorder="1"/>
    <xf numFmtId="0" fontId="9" fillId="0" borderId="16" xfId="0" applyFont="1" applyBorder="1"/>
    <xf numFmtId="0" fontId="9" fillId="0" borderId="0" xfId="0" applyFont="1" applyAlignment="1">
      <alignment vertical="top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right" vertical="center" wrapText="1"/>
    </xf>
    <xf numFmtId="0" fontId="9" fillId="0" borderId="0" xfId="0" applyFont="1"/>
    <xf numFmtId="0" fontId="13" fillId="0" borderId="1" xfId="0" applyFont="1" applyBorder="1" applyAlignment="1">
      <alignment horizontal="right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1" xfId="0" applyFont="1" applyBorder="1" applyAlignment="1">
      <alignment horizontal="left"/>
    </xf>
    <xf numFmtId="0" fontId="14" fillId="9" borderId="1" xfId="0" applyFont="1" applyFill="1" applyBorder="1" applyAlignment="1">
      <alignment horizontal="left"/>
    </xf>
    <xf numFmtId="0" fontId="9" fillId="0" borderId="15" xfId="0" applyFont="1" applyBorder="1"/>
    <xf numFmtId="0" fontId="14" fillId="11" borderId="1" xfId="0" applyFont="1" applyFill="1" applyBorder="1" applyAlignment="1">
      <alignment horizontal="left"/>
    </xf>
    <xf numFmtId="0" fontId="3" fillId="0" borderId="14" xfId="0" applyFont="1" applyBorder="1"/>
    <xf numFmtId="0" fontId="10" fillId="5" borderId="16" xfId="0" applyFont="1" applyFill="1" applyBorder="1"/>
    <xf numFmtId="0" fontId="14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wrapText="1"/>
    </xf>
    <xf numFmtId="1" fontId="3" fillId="0" borderId="6" xfId="0" applyNumberFormat="1" applyFont="1" applyBorder="1"/>
    <xf numFmtId="14" fontId="3" fillId="0" borderId="15" xfId="0" applyNumberFormat="1" applyFont="1" applyBorder="1"/>
    <xf numFmtId="1" fontId="3" fillId="0" borderId="5" xfId="0" applyNumberFormat="1" applyFont="1" applyBorder="1"/>
    <xf numFmtId="0" fontId="3" fillId="0" borderId="16" xfId="0" applyFont="1" applyBorder="1"/>
    <xf numFmtId="0" fontId="14" fillId="10" borderId="1" xfId="0" applyFont="1" applyFill="1" applyBorder="1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8" fillId="0" borderId="5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0" fontId="9" fillId="0" borderId="5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9" fillId="0" borderId="14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/>
    </xf>
    <xf numFmtId="0" fontId="18" fillId="0" borderId="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/>
    </xf>
    <xf numFmtId="0" fontId="8" fillId="4" borderId="6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top" wrapText="1"/>
    </xf>
    <xf numFmtId="0" fontId="9" fillId="5" borderId="6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4" fontId="2" fillId="13" borderId="15" xfId="0" applyNumberFormat="1" applyFont="1" applyFill="1" applyBorder="1" applyAlignment="1">
      <alignment wrapText="1"/>
    </xf>
    <xf numFmtId="0" fontId="0" fillId="2" borderId="0" xfId="0" applyFill="1"/>
    <xf numFmtId="0" fontId="21" fillId="0" borderId="0" xfId="0" applyFont="1"/>
    <xf numFmtId="49" fontId="1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right" wrapText="1"/>
    </xf>
    <xf numFmtId="0" fontId="19" fillId="0" borderId="1" xfId="0" applyFont="1" applyBorder="1"/>
    <xf numFmtId="14" fontId="22" fillId="0" borderId="1" xfId="0" applyNumberFormat="1" applyFont="1" applyBorder="1" applyAlignment="1">
      <alignment horizontal="right" wrapText="1"/>
    </xf>
    <xf numFmtId="14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/>
    </xf>
    <xf numFmtId="14" fontId="22" fillId="2" borderId="1" xfId="0" applyNumberFormat="1" applyFont="1" applyFill="1" applyBorder="1" applyAlignment="1">
      <alignment horizontal="right"/>
    </xf>
    <xf numFmtId="0" fontId="21" fillId="2" borderId="0" xfId="0" applyFont="1" applyFill="1"/>
    <xf numFmtId="0" fontId="21" fillId="14" borderId="0" xfId="0" applyFont="1" applyFill="1"/>
    <xf numFmtId="14" fontId="22" fillId="14" borderId="1" xfId="0" applyNumberFormat="1" applyFont="1" applyFill="1" applyBorder="1" applyAlignment="1">
      <alignment horizontal="right"/>
    </xf>
    <xf numFmtId="1" fontId="22" fillId="0" borderId="30" xfId="0" applyNumberFormat="1" applyFont="1" applyBorder="1" applyAlignment="1">
      <alignment horizontal="right"/>
    </xf>
    <xf numFmtId="1" fontId="21" fillId="0" borderId="0" xfId="0" applyNumberFormat="1" applyFont="1"/>
    <xf numFmtId="0" fontId="19" fillId="0" borderId="1" xfId="0" applyFont="1" applyBorder="1" applyAlignment="1">
      <alignment wrapText="1"/>
    </xf>
    <xf numFmtId="0" fontId="22" fillId="0" borderId="1" xfId="0" applyFont="1" applyBorder="1"/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/>
    <xf numFmtId="14" fontId="24" fillId="0" borderId="0" xfId="0" applyNumberFormat="1" applyFont="1"/>
    <xf numFmtId="49" fontId="19" fillId="0" borderId="5" xfId="0" applyNumberFormat="1" applyFont="1" applyBorder="1" applyAlignment="1">
      <alignment horizontal="right"/>
    </xf>
    <xf numFmtId="49" fontId="19" fillId="0" borderId="6" xfId="0" applyNumberFormat="1" applyFont="1" applyBorder="1" applyAlignment="1">
      <alignment horizontal="left" wrapText="1"/>
    </xf>
    <xf numFmtId="0" fontId="22" fillId="0" borderId="5" xfId="0" applyFont="1" applyBorder="1"/>
    <xf numFmtId="14" fontId="22" fillId="0" borderId="1" xfId="0" applyNumberFormat="1" applyFont="1" applyBorder="1" applyAlignment="1">
      <alignment wrapText="1"/>
    </xf>
    <xf numFmtId="14" fontId="22" fillId="0" borderId="1" xfId="0" applyNumberFormat="1" applyFont="1" applyBorder="1"/>
    <xf numFmtId="0" fontId="22" fillId="0" borderId="6" xfId="0" applyFont="1" applyBorder="1"/>
    <xf numFmtId="0" fontId="22" fillId="0" borderId="5" xfId="0" applyFont="1" applyBorder="1" applyAlignment="1">
      <alignment horizontal="right"/>
    </xf>
    <xf numFmtId="14" fontId="22" fillId="2" borderId="1" xfId="0" applyNumberFormat="1" applyFont="1" applyFill="1" applyBorder="1"/>
    <xf numFmtId="14" fontId="22" fillId="15" borderId="1" xfId="0" applyNumberFormat="1" applyFont="1" applyFill="1" applyBorder="1"/>
    <xf numFmtId="0" fontId="22" fillId="0" borderId="31" xfId="0" applyFont="1" applyBorder="1"/>
    <xf numFmtId="14" fontId="22" fillId="0" borderId="32" xfId="0" applyNumberFormat="1" applyFont="1" applyBorder="1" applyAlignment="1">
      <alignment wrapText="1"/>
    </xf>
    <xf numFmtId="14" fontId="22" fillId="0" borderId="32" xfId="0" applyNumberFormat="1" applyFont="1" applyBorder="1"/>
    <xf numFmtId="14" fontId="22" fillId="0" borderId="32" xfId="0" applyNumberFormat="1" applyFont="1" applyBorder="1" applyAlignment="1">
      <alignment horizontal="right" wrapText="1"/>
    </xf>
    <xf numFmtId="0" fontId="22" fillId="0" borderId="7" xfId="0" applyFont="1" applyBorder="1"/>
    <xf numFmtId="0" fontId="22" fillId="0" borderId="31" xfId="0" applyFont="1" applyBorder="1" applyAlignment="1">
      <alignment horizontal="right"/>
    </xf>
    <xf numFmtId="0" fontId="21" fillId="0" borderId="5" xfId="0" applyFont="1" applyBorder="1"/>
    <xf numFmtId="0" fontId="21" fillId="0" borderId="5" xfId="0" applyFont="1" applyBorder="1" applyAlignment="1">
      <alignment horizontal="right"/>
    </xf>
    <xf numFmtId="0" fontId="21" fillId="0" borderId="31" xfId="0" applyFont="1" applyBorder="1"/>
    <xf numFmtId="0" fontId="22" fillId="0" borderId="33" xfId="0" applyFont="1" applyBorder="1"/>
    <xf numFmtId="0" fontId="21" fillId="0" borderId="31" xfId="0" applyFont="1" applyBorder="1" applyAlignment="1">
      <alignment horizontal="right"/>
    </xf>
    <xf numFmtId="14" fontId="22" fillId="13" borderId="32" xfId="0" applyNumberFormat="1" applyFont="1" applyFill="1" applyBorder="1" applyAlignment="1">
      <alignment wrapText="1"/>
    </xf>
    <xf numFmtId="0" fontId="21" fillId="0" borderId="14" xfId="0" applyFont="1" applyBorder="1"/>
    <xf numFmtId="1" fontId="22" fillId="0" borderId="15" xfId="0" applyNumberFormat="1" applyFont="1" applyBorder="1"/>
    <xf numFmtId="1" fontId="21" fillId="0" borderId="15" xfId="0" applyNumberFormat="1" applyFont="1" applyBorder="1"/>
    <xf numFmtId="0" fontId="21" fillId="0" borderId="16" xfId="0" applyFont="1" applyBorder="1"/>
    <xf numFmtId="0" fontId="21" fillId="0" borderId="14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19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12" fillId="0" borderId="6" xfId="0" applyFont="1" applyBorder="1" applyAlignment="1">
      <alignment horizontal="right" vertical="center" wrapText="1"/>
    </xf>
    <xf numFmtId="0" fontId="0" fillId="15" borderId="0" xfId="0" applyFill="1"/>
    <xf numFmtId="0" fontId="7" fillId="0" borderId="1" xfId="0" applyFont="1" applyBorder="1" applyAlignment="1">
      <alignment horizontal="right" vertical="center" wrapText="1"/>
    </xf>
    <xf numFmtId="14" fontId="3" fillId="2" borderId="1" xfId="0" applyNumberFormat="1" applyFont="1" applyFill="1" applyBorder="1"/>
    <xf numFmtId="0" fontId="14" fillId="0" borderId="1" xfId="0" applyFont="1" applyBorder="1" applyAlignment="1">
      <alignment horizontal="left"/>
    </xf>
    <xf numFmtId="0" fontId="14" fillId="9" borderId="1" xfId="0" applyFont="1" applyFill="1" applyBorder="1" applyAlignment="1">
      <alignment horizontal="left"/>
    </xf>
    <xf numFmtId="0" fontId="14" fillId="10" borderId="1" xfId="0" applyFont="1" applyFill="1" applyBorder="1" applyAlignment="1">
      <alignment horizontal="left"/>
    </xf>
    <xf numFmtId="16" fontId="14" fillId="9" borderId="1" xfId="0" applyNumberFormat="1" applyFont="1" applyFill="1" applyBorder="1" applyAlignment="1">
      <alignment horizontal="left"/>
    </xf>
    <xf numFmtId="0" fontId="17" fillId="11" borderId="1" xfId="0" applyFont="1" applyFill="1" applyBorder="1" applyAlignment="1">
      <alignment horizontal="left" vertical="center"/>
    </xf>
    <xf numFmtId="16" fontId="14" fillId="11" borderId="1" xfId="0" applyNumberFormat="1" applyFont="1" applyFill="1" applyBorder="1" applyAlignment="1">
      <alignment horizontal="left"/>
    </xf>
    <xf numFmtId="0" fontId="14" fillId="11" borderId="1" xfId="0" applyFont="1" applyFill="1" applyBorder="1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4" fillId="6" borderId="29" xfId="0" applyFont="1" applyFill="1" applyBorder="1" applyAlignment="1">
      <alignment horizontal="left"/>
    </xf>
    <xf numFmtId="0" fontId="14" fillId="6" borderId="0" xfId="0" applyFont="1" applyFill="1" applyAlignment="1">
      <alignment horizontal="left"/>
    </xf>
    <xf numFmtId="0" fontId="14" fillId="7" borderId="0" xfId="0" applyFont="1" applyFill="1" applyAlignment="1">
      <alignment horizontal="left"/>
    </xf>
    <xf numFmtId="0" fontId="15" fillId="6" borderId="0" xfId="0" applyFont="1" applyFill="1" applyAlignment="1">
      <alignment horizontal="left"/>
    </xf>
    <xf numFmtId="0" fontId="14" fillId="0" borderId="0" xfId="0" applyFont="1"/>
    <xf numFmtId="0" fontId="14" fillId="6" borderId="23" xfId="0" applyFont="1" applyFill="1" applyBorder="1" applyAlignment="1">
      <alignment horizontal="left"/>
    </xf>
    <xf numFmtId="0" fontId="14" fillId="6" borderId="24" xfId="0" applyFont="1" applyFill="1" applyBorder="1" applyAlignment="1">
      <alignment horizontal="left"/>
    </xf>
    <xf numFmtId="0" fontId="14" fillId="7" borderId="24" xfId="0" applyFont="1" applyFill="1" applyBorder="1" applyAlignment="1">
      <alignment horizontal="left"/>
    </xf>
    <xf numFmtId="0" fontId="14" fillId="6" borderId="25" xfId="0" applyFont="1" applyFill="1" applyBorder="1" applyAlignment="1">
      <alignment horizontal="left"/>
    </xf>
    <xf numFmtId="0" fontId="14" fillId="6" borderId="26" xfId="0" applyFont="1" applyFill="1" applyBorder="1" applyAlignment="1">
      <alignment horizontal="left"/>
    </xf>
    <xf numFmtId="0" fontId="14" fillId="7" borderId="26" xfId="0" applyFont="1" applyFill="1" applyBorder="1" applyAlignment="1">
      <alignment horizontal="left"/>
    </xf>
    <xf numFmtId="0" fontId="14" fillId="6" borderId="27" xfId="0" applyFont="1" applyFill="1" applyBorder="1" applyAlignment="1">
      <alignment horizontal="left"/>
    </xf>
    <xf numFmtId="0" fontId="14" fillId="6" borderId="28" xfId="0" applyFont="1" applyFill="1" applyBorder="1" applyAlignment="1">
      <alignment horizontal="left"/>
    </xf>
    <xf numFmtId="0" fontId="14" fillId="7" borderId="28" xfId="0" applyFont="1" applyFill="1" applyBorder="1" applyAlignment="1">
      <alignment horizontal="left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/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26" fillId="0" borderId="20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16" borderId="34" xfId="0" applyFont="1" applyFill="1" applyBorder="1" applyAlignment="1">
      <alignment wrapText="1"/>
    </xf>
    <xf numFmtId="0" fontId="22" fillId="16" borderId="28" xfId="0" applyFont="1" applyFill="1" applyBorder="1" applyAlignment="1">
      <alignment wrapText="1"/>
    </xf>
    <xf numFmtId="0" fontId="22" fillId="16" borderId="35" xfId="0" applyFont="1" applyFill="1" applyBorder="1" applyAlignment="1">
      <alignment wrapText="1"/>
    </xf>
    <xf numFmtId="0" fontId="22" fillId="16" borderId="30" xfId="0" applyFont="1" applyFill="1" applyBorder="1" applyAlignment="1">
      <alignment wrapText="1"/>
    </xf>
    <xf numFmtId="0" fontId="22" fillId="16" borderId="0" xfId="0" applyFont="1" applyFill="1" applyAlignment="1">
      <alignment wrapText="1"/>
    </xf>
    <xf numFmtId="0" fontId="22" fillId="16" borderId="36" xfId="0" applyFont="1" applyFill="1" applyBorder="1" applyAlignment="1">
      <alignment wrapText="1"/>
    </xf>
    <xf numFmtId="0" fontId="22" fillId="16" borderId="37" xfId="0" applyFont="1" applyFill="1" applyBorder="1" applyAlignment="1">
      <alignment wrapText="1"/>
    </xf>
    <xf numFmtId="0" fontId="22" fillId="16" borderId="24" xfId="0" applyFont="1" applyFill="1" applyBorder="1" applyAlignment="1">
      <alignment wrapText="1"/>
    </xf>
    <xf numFmtId="0" fontId="22" fillId="16" borderId="38" xfId="0" applyFont="1" applyFill="1" applyBorder="1" applyAlignment="1">
      <alignment wrapText="1"/>
    </xf>
    <xf numFmtId="0" fontId="2" fillId="16" borderId="34" xfId="0" applyFont="1" applyFill="1" applyBorder="1" applyAlignment="1">
      <alignment wrapText="1"/>
    </xf>
    <xf numFmtId="0" fontId="3" fillId="16" borderId="28" xfId="0" applyFont="1" applyFill="1" applyBorder="1" applyAlignment="1">
      <alignment wrapText="1"/>
    </xf>
    <xf numFmtId="0" fontId="3" fillId="16" borderId="35" xfId="0" applyFont="1" applyFill="1" applyBorder="1" applyAlignment="1">
      <alignment wrapText="1"/>
    </xf>
    <xf numFmtId="0" fontId="3" fillId="16" borderId="30" xfId="0" applyFont="1" applyFill="1" applyBorder="1" applyAlignment="1">
      <alignment wrapText="1"/>
    </xf>
    <xf numFmtId="0" fontId="3" fillId="16" borderId="0" xfId="0" applyFont="1" applyFill="1" applyAlignment="1">
      <alignment wrapText="1"/>
    </xf>
    <xf numFmtId="0" fontId="3" fillId="16" borderId="36" xfId="0" applyFont="1" applyFill="1" applyBorder="1" applyAlignment="1">
      <alignment wrapText="1"/>
    </xf>
    <xf numFmtId="0" fontId="3" fillId="16" borderId="37" xfId="0" applyFont="1" applyFill="1" applyBorder="1" applyAlignment="1">
      <alignment wrapText="1"/>
    </xf>
    <xf numFmtId="0" fontId="3" fillId="16" borderId="24" xfId="0" applyFont="1" applyFill="1" applyBorder="1" applyAlignment="1">
      <alignment wrapText="1"/>
    </xf>
    <xf numFmtId="0" fontId="3" fillId="16" borderId="38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" fillId="16" borderId="34" xfId="0" applyFont="1" applyFill="1" applyBorder="1" applyAlignment="1">
      <alignment vertical="top" wrapText="1"/>
    </xf>
    <xf numFmtId="0" fontId="3" fillId="16" borderId="28" xfId="0" applyFont="1" applyFill="1" applyBorder="1" applyAlignment="1">
      <alignment vertical="top" wrapText="1"/>
    </xf>
    <xf numFmtId="0" fontId="3" fillId="16" borderId="35" xfId="0" applyFont="1" applyFill="1" applyBorder="1" applyAlignment="1">
      <alignment vertical="top" wrapText="1"/>
    </xf>
    <xf numFmtId="0" fontId="3" fillId="16" borderId="30" xfId="0" applyFont="1" applyFill="1" applyBorder="1" applyAlignment="1">
      <alignment vertical="top" wrapText="1"/>
    </xf>
    <xf numFmtId="0" fontId="3" fillId="16" borderId="0" xfId="0" applyFont="1" applyFill="1" applyAlignment="1">
      <alignment vertical="top" wrapText="1"/>
    </xf>
    <xf numFmtId="0" fontId="3" fillId="16" borderId="36" xfId="0" applyFont="1" applyFill="1" applyBorder="1" applyAlignment="1">
      <alignment vertical="top" wrapText="1"/>
    </xf>
    <xf numFmtId="0" fontId="3" fillId="16" borderId="37" xfId="0" applyFont="1" applyFill="1" applyBorder="1" applyAlignment="1">
      <alignment vertical="top" wrapText="1"/>
    </xf>
    <xf numFmtId="0" fontId="3" fillId="16" borderId="24" xfId="0" applyFont="1" applyFill="1" applyBorder="1" applyAlignment="1">
      <alignment vertical="top" wrapText="1"/>
    </xf>
    <xf numFmtId="0" fontId="3" fillId="16" borderId="38" xfId="0" applyFont="1" applyFill="1" applyBorder="1" applyAlignment="1">
      <alignment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2" name="AutoShape 1" descr="3Q">
          <a:extLst>
            <a:ext uri="{FF2B5EF4-FFF2-40B4-BE49-F238E27FC236}">
              <a16:creationId xmlns:a16="http://schemas.microsoft.com/office/drawing/2014/main" id="{7FD71D09-D041-4227-82E6-5D0A27DE6333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3" name="AutoShape 2" descr="N">
          <a:extLst>
            <a:ext uri="{FF2B5EF4-FFF2-40B4-BE49-F238E27FC236}">
              <a16:creationId xmlns:a16="http://schemas.microsoft.com/office/drawing/2014/main" id="{486BB3C7-999F-4677-AF92-EE98C3A3FEB6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4" name="AutoShape 3" descr="1Q">
          <a:extLst>
            <a:ext uri="{FF2B5EF4-FFF2-40B4-BE49-F238E27FC236}">
              <a16:creationId xmlns:a16="http://schemas.microsoft.com/office/drawing/2014/main" id="{1690191A-7076-4E5E-970D-24347184CA16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5" name="AutoShape 4" descr="F">
          <a:extLst>
            <a:ext uri="{FF2B5EF4-FFF2-40B4-BE49-F238E27FC236}">
              <a16:creationId xmlns:a16="http://schemas.microsoft.com/office/drawing/2014/main" id="{08CEC32E-556C-41AD-950F-58E824CE782B}"/>
            </a:ext>
          </a:extLst>
        </xdr:cNvPr>
        <xdr:cNvSpPr>
          <a:spLocks noChangeAspect="1" noChangeArrowheads="1"/>
        </xdr:cNvSpPr>
      </xdr:nvSpPr>
      <xdr:spPr bwMode="auto">
        <a:xfrm>
          <a:off x="0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6" name="AutoShape 5" descr="3Q">
          <a:extLst>
            <a:ext uri="{FF2B5EF4-FFF2-40B4-BE49-F238E27FC236}">
              <a16:creationId xmlns:a16="http://schemas.microsoft.com/office/drawing/2014/main" id="{548AC52A-D7BF-4DD4-9846-E4E838C02823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7" name="AutoShape 6" descr="N">
          <a:extLst>
            <a:ext uri="{FF2B5EF4-FFF2-40B4-BE49-F238E27FC236}">
              <a16:creationId xmlns:a16="http://schemas.microsoft.com/office/drawing/2014/main" id="{864BF373-532E-4DE3-8947-4BE7B358B3BC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8" name="AutoShape 7" descr="1Q">
          <a:extLst>
            <a:ext uri="{FF2B5EF4-FFF2-40B4-BE49-F238E27FC236}">
              <a16:creationId xmlns:a16="http://schemas.microsoft.com/office/drawing/2014/main" id="{DE87B195-8326-4F09-9D66-86999AF21751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9" name="AutoShape 8" descr="F">
          <a:extLst>
            <a:ext uri="{FF2B5EF4-FFF2-40B4-BE49-F238E27FC236}">
              <a16:creationId xmlns:a16="http://schemas.microsoft.com/office/drawing/2014/main" id="{229833EA-8BF3-494C-B3A5-1FBFAB868CCC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0" name="AutoShape 9" descr="3Q">
          <a:extLst>
            <a:ext uri="{FF2B5EF4-FFF2-40B4-BE49-F238E27FC236}">
              <a16:creationId xmlns:a16="http://schemas.microsoft.com/office/drawing/2014/main" id="{1F6AC450-7EC2-42C3-9EDB-7C30171CFE75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1" name="AutoShape 10" descr="N">
          <a:extLst>
            <a:ext uri="{FF2B5EF4-FFF2-40B4-BE49-F238E27FC236}">
              <a16:creationId xmlns:a16="http://schemas.microsoft.com/office/drawing/2014/main" id="{A0AB1A55-0FBB-4D10-B65C-C19ADFB0EFCD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2" name="AutoShape 11" descr="1Q">
          <a:extLst>
            <a:ext uri="{FF2B5EF4-FFF2-40B4-BE49-F238E27FC236}">
              <a16:creationId xmlns:a16="http://schemas.microsoft.com/office/drawing/2014/main" id="{E9437B9A-1CD3-4693-BD70-F1449FA70B4A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3" name="AutoShape 12" descr="F">
          <a:extLst>
            <a:ext uri="{FF2B5EF4-FFF2-40B4-BE49-F238E27FC236}">
              <a16:creationId xmlns:a16="http://schemas.microsoft.com/office/drawing/2014/main" id="{80E72A18-505C-473C-901B-F5117365F6D8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390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4" name="AutoShape 1" descr="N">
          <a:extLst>
            <a:ext uri="{FF2B5EF4-FFF2-40B4-BE49-F238E27FC236}">
              <a16:creationId xmlns:a16="http://schemas.microsoft.com/office/drawing/2014/main" id="{8C5B4542-6595-40F8-B583-EFA97FB12BED}"/>
            </a:ext>
          </a:extLst>
        </xdr:cNvPr>
        <xdr:cNvSpPr>
          <a:spLocks noChangeAspect="1" noChangeArrowheads="1"/>
        </xdr:cNvSpPr>
      </xdr:nvSpPr>
      <xdr:spPr bwMode="auto">
        <a:xfrm>
          <a:off x="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5" name="AutoShape 2" descr="1Q">
          <a:extLst>
            <a:ext uri="{FF2B5EF4-FFF2-40B4-BE49-F238E27FC236}">
              <a16:creationId xmlns:a16="http://schemas.microsoft.com/office/drawing/2014/main" id="{948559BF-2F39-449A-B5A8-2CCEED8BF578}"/>
            </a:ext>
          </a:extLst>
        </xdr:cNvPr>
        <xdr:cNvSpPr>
          <a:spLocks noChangeAspect="1" noChangeArrowheads="1"/>
        </xdr:cNvSpPr>
      </xdr:nvSpPr>
      <xdr:spPr bwMode="auto">
        <a:xfrm>
          <a:off x="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6" name="AutoShape 3" descr="F">
          <a:extLst>
            <a:ext uri="{FF2B5EF4-FFF2-40B4-BE49-F238E27FC236}">
              <a16:creationId xmlns:a16="http://schemas.microsoft.com/office/drawing/2014/main" id="{5CA3BB79-7F6D-4011-A1E9-AD8E29539CE5}"/>
            </a:ext>
          </a:extLst>
        </xdr:cNvPr>
        <xdr:cNvSpPr>
          <a:spLocks noChangeAspect="1" noChangeArrowheads="1"/>
        </xdr:cNvSpPr>
      </xdr:nvSpPr>
      <xdr:spPr bwMode="auto">
        <a:xfrm>
          <a:off x="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7" name="AutoShape 4" descr="3Q">
          <a:extLst>
            <a:ext uri="{FF2B5EF4-FFF2-40B4-BE49-F238E27FC236}">
              <a16:creationId xmlns:a16="http://schemas.microsoft.com/office/drawing/2014/main" id="{9C64133F-578E-46A9-935D-F4789EC12F84}"/>
            </a:ext>
          </a:extLst>
        </xdr:cNvPr>
        <xdr:cNvSpPr>
          <a:spLocks noChangeAspect="1" noChangeArrowheads="1"/>
        </xdr:cNvSpPr>
      </xdr:nvSpPr>
      <xdr:spPr bwMode="auto">
        <a:xfrm>
          <a:off x="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8" name="AutoShape 5" descr="N">
          <a:extLst>
            <a:ext uri="{FF2B5EF4-FFF2-40B4-BE49-F238E27FC236}">
              <a16:creationId xmlns:a16="http://schemas.microsoft.com/office/drawing/2014/main" id="{76A79CFE-E3B6-4F89-B09C-93E0694ED24C}"/>
            </a:ext>
          </a:extLst>
        </xdr:cNvPr>
        <xdr:cNvSpPr>
          <a:spLocks noChangeAspect="1" noChangeArrowheads="1"/>
        </xdr:cNvSpPr>
      </xdr:nvSpPr>
      <xdr:spPr bwMode="auto">
        <a:xfrm>
          <a:off x="25146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9" name="AutoShape 6" descr="1Q">
          <a:extLst>
            <a:ext uri="{FF2B5EF4-FFF2-40B4-BE49-F238E27FC236}">
              <a16:creationId xmlns:a16="http://schemas.microsoft.com/office/drawing/2014/main" id="{B783E2D7-B54F-45F7-8724-74B5D45DAD28}"/>
            </a:ext>
          </a:extLst>
        </xdr:cNvPr>
        <xdr:cNvSpPr>
          <a:spLocks noChangeAspect="1" noChangeArrowheads="1"/>
        </xdr:cNvSpPr>
      </xdr:nvSpPr>
      <xdr:spPr bwMode="auto">
        <a:xfrm>
          <a:off x="25146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0" name="AutoShape 7" descr="F">
          <a:extLst>
            <a:ext uri="{FF2B5EF4-FFF2-40B4-BE49-F238E27FC236}">
              <a16:creationId xmlns:a16="http://schemas.microsoft.com/office/drawing/2014/main" id="{82F4C074-F4A2-48A2-9E97-706F5C46A81C}"/>
            </a:ext>
          </a:extLst>
        </xdr:cNvPr>
        <xdr:cNvSpPr>
          <a:spLocks noChangeAspect="1" noChangeArrowheads="1"/>
        </xdr:cNvSpPr>
      </xdr:nvSpPr>
      <xdr:spPr bwMode="auto">
        <a:xfrm>
          <a:off x="25146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1" name="AutoShape 8" descr="3Q">
          <a:extLst>
            <a:ext uri="{FF2B5EF4-FFF2-40B4-BE49-F238E27FC236}">
              <a16:creationId xmlns:a16="http://schemas.microsoft.com/office/drawing/2014/main" id="{82EBDF2C-AEA0-4A5A-9447-CAF8C7A04DF3}"/>
            </a:ext>
          </a:extLst>
        </xdr:cNvPr>
        <xdr:cNvSpPr>
          <a:spLocks noChangeAspect="1" noChangeArrowheads="1"/>
        </xdr:cNvSpPr>
      </xdr:nvSpPr>
      <xdr:spPr bwMode="auto">
        <a:xfrm>
          <a:off x="25146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2" name="AutoShape 9" descr="N">
          <a:extLst>
            <a:ext uri="{FF2B5EF4-FFF2-40B4-BE49-F238E27FC236}">
              <a16:creationId xmlns:a16="http://schemas.microsoft.com/office/drawing/2014/main" id="{3CCF2424-7F46-483E-8599-4F0F8FF2FB9C}"/>
            </a:ext>
          </a:extLst>
        </xdr:cNvPr>
        <xdr:cNvSpPr>
          <a:spLocks noChangeAspect="1" noChangeArrowheads="1"/>
        </xdr:cNvSpPr>
      </xdr:nvSpPr>
      <xdr:spPr bwMode="auto">
        <a:xfrm>
          <a:off x="50292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3" name="AutoShape 10" descr="1Q">
          <a:extLst>
            <a:ext uri="{FF2B5EF4-FFF2-40B4-BE49-F238E27FC236}">
              <a16:creationId xmlns:a16="http://schemas.microsoft.com/office/drawing/2014/main" id="{64F1BA42-8907-432C-8A3B-DA6181454F2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4" name="AutoShape 11" descr="F">
          <a:extLst>
            <a:ext uri="{FF2B5EF4-FFF2-40B4-BE49-F238E27FC236}">
              <a16:creationId xmlns:a16="http://schemas.microsoft.com/office/drawing/2014/main" id="{7939C20D-2B6D-4481-973F-1E457E64BAC9}"/>
            </a:ext>
          </a:extLst>
        </xdr:cNvPr>
        <xdr:cNvSpPr>
          <a:spLocks noChangeAspect="1" noChangeArrowheads="1"/>
        </xdr:cNvSpPr>
      </xdr:nvSpPr>
      <xdr:spPr bwMode="auto">
        <a:xfrm>
          <a:off x="50292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5" name="AutoShape 12" descr="3Q">
          <a:extLst>
            <a:ext uri="{FF2B5EF4-FFF2-40B4-BE49-F238E27FC236}">
              <a16:creationId xmlns:a16="http://schemas.microsoft.com/office/drawing/2014/main" id="{F2544C71-1266-45D0-899D-6F7C3B1CE3AA}"/>
            </a:ext>
          </a:extLst>
        </xdr:cNvPr>
        <xdr:cNvSpPr>
          <a:spLocks noChangeAspect="1" noChangeArrowheads="1"/>
        </xdr:cNvSpPr>
      </xdr:nvSpPr>
      <xdr:spPr bwMode="auto">
        <a:xfrm>
          <a:off x="5029200" y="649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104775</xdr:colOff>
      <xdr:row>57</xdr:row>
      <xdr:rowOff>104775</xdr:rowOff>
    </xdr:to>
    <xdr:sp macro="" textlink="">
      <xdr:nvSpPr>
        <xdr:cNvPr id="26" name="AutoShape 13" descr="N">
          <a:extLst>
            <a:ext uri="{FF2B5EF4-FFF2-40B4-BE49-F238E27FC236}">
              <a16:creationId xmlns:a16="http://schemas.microsoft.com/office/drawing/2014/main" id="{E1C284E8-FC69-4839-BC6E-B108F7E23FD2}"/>
            </a:ext>
          </a:extLst>
        </xdr:cNvPr>
        <xdr:cNvSpPr>
          <a:spLocks noChangeAspect="1" noChangeArrowheads="1"/>
        </xdr:cNvSpPr>
      </xdr:nvSpPr>
      <xdr:spPr bwMode="auto">
        <a:xfrm>
          <a:off x="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41413</xdr:colOff>
      <xdr:row>57</xdr:row>
      <xdr:rowOff>0</xdr:rowOff>
    </xdr:from>
    <xdr:to>
      <xdr:col>0</xdr:col>
      <xdr:colOff>146188</xdr:colOff>
      <xdr:row>57</xdr:row>
      <xdr:rowOff>104775</xdr:rowOff>
    </xdr:to>
    <xdr:sp macro="" textlink="">
      <xdr:nvSpPr>
        <xdr:cNvPr id="27" name="AutoShape 14" descr="1Q">
          <a:extLst>
            <a:ext uri="{FF2B5EF4-FFF2-40B4-BE49-F238E27FC236}">
              <a16:creationId xmlns:a16="http://schemas.microsoft.com/office/drawing/2014/main" id="{4FBCE524-A147-4807-92CB-3115A4E23199}"/>
            </a:ext>
          </a:extLst>
        </xdr:cNvPr>
        <xdr:cNvSpPr>
          <a:spLocks noChangeAspect="1" noChangeArrowheads="1"/>
        </xdr:cNvSpPr>
      </xdr:nvSpPr>
      <xdr:spPr bwMode="auto">
        <a:xfrm>
          <a:off x="41413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104775</xdr:colOff>
      <xdr:row>57</xdr:row>
      <xdr:rowOff>104775</xdr:rowOff>
    </xdr:to>
    <xdr:sp macro="" textlink="">
      <xdr:nvSpPr>
        <xdr:cNvPr id="28" name="AutoShape 15" descr="F">
          <a:extLst>
            <a:ext uri="{FF2B5EF4-FFF2-40B4-BE49-F238E27FC236}">
              <a16:creationId xmlns:a16="http://schemas.microsoft.com/office/drawing/2014/main" id="{99C46F41-2A15-44E6-B743-120336B0B75D}"/>
            </a:ext>
          </a:extLst>
        </xdr:cNvPr>
        <xdr:cNvSpPr>
          <a:spLocks noChangeAspect="1" noChangeArrowheads="1"/>
        </xdr:cNvSpPr>
      </xdr:nvSpPr>
      <xdr:spPr bwMode="auto">
        <a:xfrm>
          <a:off x="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104775</xdr:colOff>
      <xdr:row>57</xdr:row>
      <xdr:rowOff>104775</xdr:rowOff>
    </xdr:to>
    <xdr:sp macro="" textlink="">
      <xdr:nvSpPr>
        <xdr:cNvPr id="29" name="AutoShape 16" descr="3Q">
          <a:extLst>
            <a:ext uri="{FF2B5EF4-FFF2-40B4-BE49-F238E27FC236}">
              <a16:creationId xmlns:a16="http://schemas.microsoft.com/office/drawing/2014/main" id="{6CC6160B-8EA5-464F-B3BD-5C08FBA852F5}"/>
            </a:ext>
          </a:extLst>
        </xdr:cNvPr>
        <xdr:cNvSpPr>
          <a:spLocks noChangeAspect="1" noChangeArrowheads="1"/>
        </xdr:cNvSpPr>
      </xdr:nvSpPr>
      <xdr:spPr bwMode="auto">
        <a:xfrm>
          <a:off x="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0" name="AutoShape 17" descr="N">
          <a:extLst>
            <a:ext uri="{FF2B5EF4-FFF2-40B4-BE49-F238E27FC236}">
              <a16:creationId xmlns:a16="http://schemas.microsoft.com/office/drawing/2014/main" id="{248CCBED-8EE6-4D50-B7DF-AADA5AC5EBBB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1" name="AutoShape 18" descr="1Q">
          <a:extLst>
            <a:ext uri="{FF2B5EF4-FFF2-40B4-BE49-F238E27FC236}">
              <a16:creationId xmlns:a16="http://schemas.microsoft.com/office/drawing/2014/main" id="{06942179-62E2-4602-B12D-1B0536C4B0B7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2" name="AutoShape 19" descr="F">
          <a:extLst>
            <a:ext uri="{FF2B5EF4-FFF2-40B4-BE49-F238E27FC236}">
              <a16:creationId xmlns:a16="http://schemas.microsoft.com/office/drawing/2014/main" id="{53010B61-2C32-4464-B1A2-C15377738787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3" name="AutoShape 20" descr="3Q">
          <a:extLst>
            <a:ext uri="{FF2B5EF4-FFF2-40B4-BE49-F238E27FC236}">
              <a16:creationId xmlns:a16="http://schemas.microsoft.com/office/drawing/2014/main" id="{B3A5968F-4DCB-434D-897F-9E687CC41DBF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4" name="AutoShape 21" descr="N">
          <a:extLst>
            <a:ext uri="{FF2B5EF4-FFF2-40B4-BE49-F238E27FC236}">
              <a16:creationId xmlns:a16="http://schemas.microsoft.com/office/drawing/2014/main" id="{36B25047-8952-4F68-BDDC-CB8E0EDC9D9A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5" name="AutoShape 22" descr="1Q">
          <a:extLst>
            <a:ext uri="{FF2B5EF4-FFF2-40B4-BE49-F238E27FC236}">
              <a16:creationId xmlns:a16="http://schemas.microsoft.com/office/drawing/2014/main" id="{D978D12B-AB05-4088-B3D7-37FC3DC82F01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6" name="AutoShape 23" descr="F">
          <a:extLst>
            <a:ext uri="{FF2B5EF4-FFF2-40B4-BE49-F238E27FC236}">
              <a16:creationId xmlns:a16="http://schemas.microsoft.com/office/drawing/2014/main" id="{415D7F7B-3EFC-492A-B892-2BB8B0FF1C08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7" name="AutoShape 24" descr="3Q">
          <a:extLst>
            <a:ext uri="{FF2B5EF4-FFF2-40B4-BE49-F238E27FC236}">
              <a16:creationId xmlns:a16="http://schemas.microsoft.com/office/drawing/2014/main" id="{CA4B143C-31E7-4B88-9754-AC46E4969FF3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782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38" name="AutoShape 47" descr="3Q">
          <a:extLst>
            <a:ext uri="{FF2B5EF4-FFF2-40B4-BE49-F238E27FC236}">
              <a16:creationId xmlns:a16="http://schemas.microsoft.com/office/drawing/2014/main" id="{59466384-3A52-4E92-9677-0F11EEF21699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153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39" name="AutoShape 48" descr="N">
          <a:extLst>
            <a:ext uri="{FF2B5EF4-FFF2-40B4-BE49-F238E27FC236}">
              <a16:creationId xmlns:a16="http://schemas.microsoft.com/office/drawing/2014/main" id="{061B7E66-5671-4DB9-B551-3CD7345525A1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153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40" name="AutoShape 49" descr="1Q">
          <a:extLst>
            <a:ext uri="{FF2B5EF4-FFF2-40B4-BE49-F238E27FC236}">
              <a16:creationId xmlns:a16="http://schemas.microsoft.com/office/drawing/2014/main" id="{504723FB-EEB9-469C-87E7-0C31B155BE2A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153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67</xdr:row>
      <xdr:rowOff>0</xdr:rowOff>
    </xdr:from>
    <xdr:to>
      <xdr:col>20</xdr:col>
      <xdr:colOff>138392</xdr:colOff>
      <xdr:row>67</xdr:row>
      <xdr:rowOff>104775</xdr:rowOff>
    </xdr:to>
    <xdr:sp macro="" textlink="">
      <xdr:nvSpPr>
        <xdr:cNvPr id="41" name="AutoShape 50" descr="F">
          <a:extLst>
            <a:ext uri="{FF2B5EF4-FFF2-40B4-BE49-F238E27FC236}">
              <a16:creationId xmlns:a16="http://schemas.microsoft.com/office/drawing/2014/main" id="{FB0F0D3B-41A8-455C-A9EE-4BE9379EC00D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030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42" name="AutoShape 47" descr="3Q">
          <a:extLst>
            <a:ext uri="{FF2B5EF4-FFF2-40B4-BE49-F238E27FC236}">
              <a16:creationId xmlns:a16="http://schemas.microsoft.com/office/drawing/2014/main" id="{73395407-6ACD-4D3C-A32B-9918EED2AEE7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0153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57150</xdr:colOff>
      <xdr:row>66</xdr:row>
      <xdr:rowOff>95250</xdr:rowOff>
    </xdr:from>
    <xdr:to>
      <xdr:col>18</xdr:col>
      <xdr:colOff>161925</xdr:colOff>
      <xdr:row>67</xdr:row>
      <xdr:rowOff>9525</xdr:rowOff>
    </xdr:to>
    <xdr:sp macro="" textlink="">
      <xdr:nvSpPr>
        <xdr:cNvPr id="43" name="AutoShape 48" descr="N">
          <a:extLst>
            <a:ext uri="{FF2B5EF4-FFF2-40B4-BE49-F238E27FC236}">
              <a16:creationId xmlns:a16="http://schemas.microsoft.com/office/drawing/2014/main" id="{342CC3F8-EC3E-45A6-B356-9F0BB9839B9C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02489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9525</xdr:colOff>
      <xdr:row>68</xdr:row>
      <xdr:rowOff>171450</xdr:rowOff>
    </xdr:from>
    <xdr:to>
      <xdr:col>17</xdr:col>
      <xdr:colOff>114300</xdr:colOff>
      <xdr:row>69</xdr:row>
      <xdr:rowOff>85725</xdr:rowOff>
    </xdr:to>
    <xdr:sp macro="" textlink="">
      <xdr:nvSpPr>
        <xdr:cNvPr id="44" name="AutoShape 49" descr="1Q">
          <a:extLst>
            <a:ext uri="{FF2B5EF4-FFF2-40B4-BE49-F238E27FC236}">
              <a16:creationId xmlns:a16="http://schemas.microsoft.com/office/drawing/2014/main" id="{C573155F-B16D-44F0-A10C-0B508CCB9E6E}"/>
            </a:ext>
          </a:extLst>
        </xdr:cNvPr>
        <xdr:cNvSpPr>
          <a:spLocks noChangeAspect="1" noChangeArrowheads="1"/>
        </xdr:cNvSpPr>
      </xdr:nvSpPr>
      <xdr:spPr bwMode="auto">
        <a:xfrm>
          <a:off x="5353050" y="106108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33617</xdr:colOff>
      <xdr:row>67</xdr:row>
      <xdr:rowOff>0</xdr:rowOff>
    </xdr:from>
    <xdr:to>
      <xdr:col>20</xdr:col>
      <xdr:colOff>138392</xdr:colOff>
      <xdr:row>67</xdr:row>
      <xdr:rowOff>104775</xdr:rowOff>
    </xdr:to>
    <xdr:sp macro="" textlink="">
      <xdr:nvSpPr>
        <xdr:cNvPr id="45" name="AutoShape 50" descr="F">
          <a:extLst>
            <a:ext uri="{FF2B5EF4-FFF2-40B4-BE49-F238E27FC236}">
              <a16:creationId xmlns:a16="http://schemas.microsoft.com/office/drawing/2014/main" id="{FD402843-2BB7-46D2-8840-2A250DE0D12C}"/>
            </a:ext>
          </a:extLst>
        </xdr:cNvPr>
        <xdr:cNvSpPr>
          <a:spLocks noChangeAspect="1" noChangeArrowheads="1"/>
        </xdr:cNvSpPr>
      </xdr:nvSpPr>
      <xdr:spPr bwMode="auto">
        <a:xfrm>
          <a:off x="6320117" y="103060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66</xdr:row>
      <xdr:rowOff>0</xdr:rowOff>
    </xdr:from>
    <xdr:ext cx="104775" cy="104775"/>
    <xdr:sp macro="" textlink="">
      <xdr:nvSpPr>
        <xdr:cNvPr id="46" name="AutoShape 47" descr="3Q">
          <a:extLst>
            <a:ext uri="{FF2B5EF4-FFF2-40B4-BE49-F238E27FC236}">
              <a16:creationId xmlns:a16="http://schemas.microsoft.com/office/drawing/2014/main" id="{FEF80C5F-BE38-455A-8DE9-280422EDA1C0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01536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308722</xdr:colOff>
      <xdr:row>10</xdr:row>
      <xdr:rowOff>166966</xdr:rowOff>
    </xdr:from>
    <xdr:to>
      <xdr:col>1</xdr:col>
      <xdr:colOff>304800</xdr:colOff>
      <xdr:row>12</xdr:row>
      <xdr:rowOff>166965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8BBE009-0BED-47D2-B2F9-0A0F5D3325CE}"/>
            </a:ext>
          </a:extLst>
        </xdr:cNvPr>
        <xdr:cNvSpPr/>
      </xdr:nvSpPr>
      <xdr:spPr>
        <a:xfrm>
          <a:off x="308722" y="2105584"/>
          <a:ext cx="309843" cy="380999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27453</xdr:colOff>
      <xdr:row>11</xdr:row>
      <xdr:rowOff>9525</xdr:rowOff>
    </xdr:from>
    <xdr:to>
      <xdr:col>2</xdr:col>
      <xdr:colOff>33058</xdr:colOff>
      <xdr:row>12</xdr:row>
      <xdr:rowOff>145677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E7969655-3F3B-4329-9C69-63A3A7E0CA04}"/>
            </a:ext>
          </a:extLst>
        </xdr:cNvPr>
        <xdr:cNvSpPr/>
      </xdr:nvSpPr>
      <xdr:spPr>
        <a:xfrm>
          <a:off x="341218" y="2138643"/>
          <a:ext cx="319369" cy="326652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275104</xdr:colOff>
      <xdr:row>10</xdr:row>
      <xdr:rowOff>146797</xdr:rowOff>
    </xdr:from>
    <xdr:to>
      <xdr:col>2</xdr:col>
      <xdr:colOff>52669</xdr:colOff>
      <xdr:row>13</xdr:row>
      <xdr:rowOff>99171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A3587E8D-5ABE-4B3E-928D-65A4511A8147}"/>
            </a:ext>
          </a:extLst>
        </xdr:cNvPr>
        <xdr:cNvSpPr/>
      </xdr:nvSpPr>
      <xdr:spPr>
        <a:xfrm>
          <a:off x="275104" y="2085415"/>
          <a:ext cx="405094" cy="5238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16248</xdr:colOff>
      <xdr:row>6</xdr:row>
      <xdr:rowOff>151840</xdr:rowOff>
    </xdr:from>
    <xdr:to>
      <xdr:col>18</xdr:col>
      <xdr:colOff>45383</xdr:colOff>
      <xdr:row>9</xdr:row>
      <xdr:rowOff>66115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4CDEF39A-691B-4CA4-A055-3EF9A7AB59CA}"/>
            </a:ext>
          </a:extLst>
        </xdr:cNvPr>
        <xdr:cNvSpPr/>
      </xdr:nvSpPr>
      <xdr:spPr>
        <a:xfrm>
          <a:off x="5350248" y="1328458"/>
          <a:ext cx="342900" cy="485775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299758</xdr:colOff>
      <xdr:row>6</xdr:row>
      <xdr:rowOff>184897</xdr:rowOff>
    </xdr:from>
    <xdr:to>
      <xdr:col>18</xdr:col>
      <xdr:colOff>34178</xdr:colOff>
      <xdr:row>9</xdr:row>
      <xdr:rowOff>108697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39CBFB90-B782-4A7D-BA51-48A4E061151A}"/>
            </a:ext>
          </a:extLst>
        </xdr:cNvPr>
        <xdr:cNvSpPr/>
      </xdr:nvSpPr>
      <xdr:spPr>
        <a:xfrm>
          <a:off x="5319993" y="1361515"/>
          <a:ext cx="361950" cy="495300"/>
        </a:xfrm>
        <a:prstGeom prst="ellipse">
          <a:avLst/>
        </a:prstGeom>
        <a:noFill/>
        <a:ln w="28575">
          <a:solidFill>
            <a:srgbClr val="D5B8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263339</xdr:colOff>
      <xdr:row>50</xdr:row>
      <xdr:rowOff>174812</xdr:rowOff>
    </xdr:from>
    <xdr:to>
      <xdr:col>10</xdr:col>
      <xdr:colOff>47626</xdr:colOff>
      <xdr:row>53</xdr:row>
      <xdr:rowOff>127186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FA104CB7-F43B-4AB8-8A86-9C1D850D2C74}"/>
            </a:ext>
          </a:extLst>
        </xdr:cNvPr>
        <xdr:cNvSpPr/>
      </xdr:nvSpPr>
      <xdr:spPr>
        <a:xfrm>
          <a:off x="2777939" y="9823637"/>
          <a:ext cx="412937" cy="5238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277906</xdr:colOff>
      <xdr:row>34</xdr:row>
      <xdr:rowOff>130548</xdr:rowOff>
    </xdr:from>
    <xdr:to>
      <xdr:col>2</xdr:col>
      <xdr:colOff>58833</xdr:colOff>
      <xdr:row>37</xdr:row>
      <xdr:rowOff>82922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16D99EEA-913E-4011-8FBF-6B07FC4489B0}"/>
            </a:ext>
          </a:extLst>
        </xdr:cNvPr>
        <xdr:cNvSpPr/>
      </xdr:nvSpPr>
      <xdr:spPr>
        <a:xfrm>
          <a:off x="277906" y="6719607"/>
          <a:ext cx="408456" cy="5238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287430</xdr:colOff>
      <xdr:row>34</xdr:row>
      <xdr:rowOff>154081</xdr:rowOff>
    </xdr:from>
    <xdr:to>
      <xdr:col>1</xdr:col>
      <xdr:colOff>296956</xdr:colOff>
      <xdr:row>37</xdr:row>
      <xdr:rowOff>22412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83C91DCD-EAD1-4A3C-A369-23C785A40F2F}"/>
            </a:ext>
            <a:ext uri="{147F2762-F138-4A5C-976F-8EAC2B608ADB}">
              <a16:predDERef xmlns:a16="http://schemas.microsoft.com/office/drawing/2014/main" pred="{C1EB8153-6744-42C5-B894-28CAD3DCD958}"/>
            </a:ext>
          </a:extLst>
        </xdr:cNvPr>
        <xdr:cNvSpPr/>
      </xdr:nvSpPr>
      <xdr:spPr>
        <a:xfrm>
          <a:off x="287430" y="6743140"/>
          <a:ext cx="323291" cy="439831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1</xdr:col>
      <xdr:colOff>39220</xdr:colOff>
      <xdr:row>34</xdr:row>
      <xdr:rowOff>176492</xdr:rowOff>
    </xdr:from>
    <xdr:to>
      <xdr:col>2</xdr:col>
      <xdr:colOff>39221</xdr:colOff>
      <xdr:row>36</xdr:row>
      <xdr:rowOff>176491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1C9F75B6-E4B2-40AC-9FC6-C42F14E478D4}"/>
            </a:ext>
          </a:extLst>
        </xdr:cNvPr>
        <xdr:cNvSpPr/>
      </xdr:nvSpPr>
      <xdr:spPr>
        <a:xfrm>
          <a:off x="352985" y="6765551"/>
          <a:ext cx="313765" cy="380999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8966</xdr:colOff>
      <xdr:row>32</xdr:row>
      <xdr:rowOff>183216</xdr:rowOff>
    </xdr:from>
    <xdr:to>
      <xdr:col>18</xdr:col>
      <xdr:colOff>37540</xdr:colOff>
      <xdr:row>35</xdr:row>
      <xdr:rowOff>86285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1859F6E3-9067-4DEC-89A1-9DE230048118}"/>
            </a:ext>
          </a:extLst>
        </xdr:cNvPr>
        <xdr:cNvSpPr/>
      </xdr:nvSpPr>
      <xdr:spPr>
        <a:xfrm>
          <a:off x="5342966" y="6380069"/>
          <a:ext cx="342339" cy="485775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39779</xdr:colOff>
      <xdr:row>33</xdr:row>
      <xdr:rowOff>19611</xdr:rowOff>
    </xdr:from>
    <xdr:to>
      <xdr:col>18</xdr:col>
      <xdr:colOff>20729</xdr:colOff>
      <xdr:row>35</xdr:row>
      <xdr:rowOff>95811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2F2E9FF8-AF20-4001-BE55-BBFFFD493C83}"/>
            </a:ext>
            <a:ext uri="{147F2762-F138-4A5C-976F-8EAC2B608ADB}">
              <a16:predDERef xmlns:a16="http://schemas.microsoft.com/office/drawing/2014/main" pred="{7950275B-EE2C-45B0-B3A6-6FB3A251F564}"/>
            </a:ext>
          </a:extLst>
        </xdr:cNvPr>
        <xdr:cNvSpPr/>
      </xdr:nvSpPr>
      <xdr:spPr>
        <a:xfrm>
          <a:off x="5373779" y="6406964"/>
          <a:ext cx="294715" cy="468406"/>
        </a:xfrm>
        <a:prstGeom prst="ellipse">
          <a:avLst/>
        </a:prstGeom>
        <a:noFill/>
        <a:ln w="28575">
          <a:solidFill>
            <a:srgbClr val="D5B8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312644</xdr:colOff>
      <xdr:row>50</xdr:row>
      <xdr:rowOff>183217</xdr:rowOff>
    </xdr:from>
    <xdr:to>
      <xdr:col>10</xdr:col>
      <xdr:colOff>47625</xdr:colOff>
      <xdr:row>53</xdr:row>
      <xdr:rowOff>19050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12273331-49C2-4DC6-8AE2-55C04263FB43}"/>
            </a:ext>
          </a:extLst>
        </xdr:cNvPr>
        <xdr:cNvSpPr/>
      </xdr:nvSpPr>
      <xdr:spPr>
        <a:xfrm>
          <a:off x="2827244" y="9832042"/>
          <a:ext cx="363631" cy="407333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48</xdr:row>
      <xdr:rowOff>142875</xdr:rowOff>
    </xdr:from>
    <xdr:to>
      <xdr:col>10</xdr:col>
      <xdr:colOff>38101</xdr:colOff>
      <xdr:row>50</xdr:row>
      <xdr:rowOff>114300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80DC5618-0645-4429-8AA4-D51E809C93E5}"/>
            </a:ext>
          </a:extLst>
        </xdr:cNvPr>
        <xdr:cNvSpPr/>
      </xdr:nvSpPr>
      <xdr:spPr>
        <a:xfrm>
          <a:off x="2800350" y="9410700"/>
          <a:ext cx="381001" cy="352425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17</xdr:col>
      <xdr:colOff>19050</xdr:colOff>
      <xdr:row>52</xdr:row>
      <xdr:rowOff>171450</xdr:rowOff>
    </xdr:from>
    <xdr:to>
      <xdr:col>18</xdr:col>
      <xdr:colOff>47625</xdr:colOff>
      <xdr:row>55</xdr:row>
      <xdr:rowOff>57150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D2410FD0-F2BE-4482-A689-B6E957F50949}"/>
            </a:ext>
          </a:extLst>
        </xdr:cNvPr>
        <xdr:cNvSpPr/>
      </xdr:nvSpPr>
      <xdr:spPr>
        <a:xfrm>
          <a:off x="5362575" y="10201275"/>
          <a:ext cx="342900" cy="457200"/>
        </a:xfrm>
        <a:prstGeom prst="ellipse">
          <a:avLst/>
        </a:prstGeom>
        <a:noFill/>
        <a:ln w="28575">
          <a:solidFill>
            <a:srgbClr val="D5B8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19050</xdr:colOff>
      <xdr:row>53</xdr:row>
      <xdr:rowOff>19050</xdr:rowOff>
    </xdr:from>
    <xdr:to>
      <xdr:col>18</xdr:col>
      <xdr:colOff>47625</xdr:colOff>
      <xdr:row>55</xdr:row>
      <xdr:rowOff>123825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5E89981-9D30-4E72-9A40-913E480B71F4}"/>
            </a:ext>
          </a:extLst>
        </xdr:cNvPr>
        <xdr:cNvSpPr/>
      </xdr:nvSpPr>
      <xdr:spPr>
        <a:xfrm>
          <a:off x="5362575" y="10239375"/>
          <a:ext cx="342900" cy="485775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0</xdr:colOff>
      <xdr:row>66</xdr:row>
      <xdr:rowOff>0</xdr:rowOff>
    </xdr:from>
    <xdr:ext cx="104775" cy="104775"/>
    <xdr:sp macro="" textlink="">
      <xdr:nvSpPr>
        <xdr:cNvPr id="62" name="AutoShape 47" descr="3Q">
          <a:extLst>
            <a:ext uri="{FF2B5EF4-FFF2-40B4-BE49-F238E27FC236}">
              <a16:creationId xmlns:a16="http://schemas.microsoft.com/office/drawing/2014/main" id="{346BDE83-9C9B-498E-94B5-EBDBEA49EE6F}"/>
            </a:ext>
          </a:extLst>
        </xdr:cNvPr>
        <xdr:cNvSpPr>
          <a:spLocks noChangeAspect="1" noChangeArrowheads="1"/>
        </xdr:cNvSpPr>
      </xdr:nvSpPr>
      <xdr:spPr bwMode="auto">
        <a:xfrm>
          <a:off x="6589059" y="127635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2" name="AutoShape 1" descr="3Q">
          <a:extLst>
            <a:ext uri="{FF2B5EF4-FFF2-40B4-BE49-F238E27FC236}">
              <a16:creationId xmlns:a16="http://schemas.microsoft.com/office/drawing/2014/main" id="{26BFCC65-EB0C-44BF-BE4A-74E3A779944B}"/>
            </a:ext>
          </a:extLst>
        </xdr:cNvPr>
        <xdr:cNvSpPr>
          <a:spLocks noChangeAspect="1" noChangeArrowheads="1"/>
        </xdr:cNvSpPr>
      </xdr:nvSpPr>
      <xdr:spPr bwMode="auto">
        <a:xfrm>
          <a:off x="0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3" name="AutoShape 2" descr="N">
          <a:extLst>
            <a:ext uri="{FF2B5EF4-FFF2-40B4-BE49-F238E27FC236}">
              <a16:creationId xmlns:a16="http://schemas.microsoft.com/office/drawing/2014/main" id="{CC7EEA1E-0A38-4FC2-A1B6-A58A4FB2ACF7}"/>
            </a:ext>
          </a:extLst>
        </xdr:cNvPr>
        <xdr:cNvSpPr>
          <a:spLocks noChangeAspect="1" noChangeArrowheads="1"/>
        </xdr:cNvSpPr>
      </xdr:nvSpPr>
      <xdr:spPr bwMode="auto">
        <a:xfrm>
          <a:off x="0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4" name="AutoShape 3" descr="1Q">
          <a:extLst>
            <a:ext uri="{FF2B5EF4-FFF2-40B4-BE49-F238E27FC236}">
              <a16:creationId xmlns:a16="http://schemas.microsoft.com/office/drawing/2014/main" id="{56C9CE02-BFCA-4B33-8931-C3FD08337E08}"/>
            </a:ext>
          </a:extLst>
        </xdr:cNvPr>
        <xdr:cNvSpPr>
          <a:spLocks noChangeAspect="1" noChangeArrowheads="1"/>
        </xdr:cNvSpPr>
      </xdr:nvSpPr>
      <xdr:spPr bwMode="auto">
        <a:xfrm>
          <a:off x="0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104775</xdr:rowOff>
    </xdr:to>
    <xdr:sp macro="" textlink="">
      <xdr:nvSpPr>
        <xdr:cNvPr id="5" name="AutoShape 4" descr="F">
          <a:extLst>
            <a:ext uri="{FF2B5EF4-FFF2-40B4-BE49-F238E27FC236}">
              <a16:creationId xmlns:a16="http://schemas.microsoft.com/office/drawing/2014/main" id="{0B87E917-A984-495E-8363-2C161F53A3F2}"/>
            </a:ext>
          </a:extLst>
        </xdr:cNvPr>
        <xdr:cNvSpPr>
          <a:spLocks noChangeAspect="1" noChangeArrowheads="1"/>
        </xdr:cNvSpPr>
      </xdr:nvSpPr>
      <xdr:spPr bwMode="auto">
        <a:xfrm>
          <a:off x="0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6" name="AutoShape 5" descr="3Q">
          <a:extLst>
            <a:ext uri="{FF2B5EF4-FFF2-40B4-BE49-F238E27FC236}">
              <a16:creationId xmlns:a16="http://schemas.microsoft.com/office/drawing/2014/main" id="{B544F8E6-F3BF-4D69-AA4F-0B8286679779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7" name="AutoShape 6" descr="N">
          <a:extLst>
            <a:ext uri="{FF2B5EF4-FFF2-40B4-BE49-F238E27FC236}">
              <a16:creationId xmlns:a16="http://schemas.microsoft.com/office/drawing/2014/main" id="{2B32D5F9-B8FE-4D98-978D-6BAAA6C973B8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8" name="AutoShape 7" descr="1Q">
          <a:extLst>
            <a:ext uri="{FF2B5EF4-FFF2-40B4-BE49-F238E27FC236}">
              <a16:creationId xmlns:a16="http://schemas.microsoft.com/office/drawing/2014/main" id="{CF50D919-3A70-462F-BD1A-DEFEB6694C42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104775</xdr:colOff>
      <xdr:row>15</xdr:row>
      <xdr:rowOff>104775</xdr:rowOff>
    </xdr:to>
    <xdr:sp macro="" textlink="">
      <xdr:nvSpPr>
        <xdr:cNvPr id="9" name="AutoShape 8" descr="F">
          <a:extLst>
            <a:ext uri="{FF2B5EF4-FFF2-40B4-BE49-F238E27FC236}">
              <a16:creationId xmlns:a16="http://schemas.microsoft.com/office/drawing/2014/main" id="{27A99FC3-BE27-4E65-B0D1-ADCD6C1FF1B0}"/>
            </a:ext>
          </a:extLst>
        </xdr:cNvPr>
        <xdr:cNvSpPr>
          <a:spLocks noChangeAspect="1" noChangeArrowheads="1"/>
        </xdr:cNvSpPr>
      </xdr:nvSpPr>
      <xdr:spPr bwMode="auto">
        <a:xfrm>
          <a:off x="22002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0" name="AutoShape 9" descr="3Q">
          <a:extLst>
            <a:ext uri="{FF2B5EF4-FFF2-40B4-BE49-F238E27FC236}">
              <a16:creationId xmlns:a16="http://schemas.microsoft.com/office/drawing/2014/main" id="{47F08A8D-927A-4AF2-994E-CE2AB1A69C49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1" name="AutoShape 10" descr="N">
          <a:extLst>
            <a:ext uri="{FF2B5EF4-FFF2-40B4-BE49-F238E27FC236}">
              <a16:creationId xmlns:a16="http://schemas.microsoft.com/office/drawing/2014/main" id="{17222FC2-9C59-4798-9E37-101A128B2322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2" name="AutoShape 11" descr="1Q">
          <a:extLst>
            <a:ext uri="{FF2B5EF4-FFF2-40B4-BE49-F238E27FC236}">
              <a16:creationId xmlns:a16="http://schemas.microsoft.com/office/drawing/2014/main" id="{DFC79587-9B0B-4EAC-A075-76C12D4C4244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104775</xdr:colOff>
      <xdr:row>15</xdr:row>
      <xdr:rowOff>104775</xdr:rowOff>
    </xdr:to>
    <xdr:sp macro="" textlink="">
      <xdr:nvSpPr>
        <xdr:cNvPr id="13" name="AutoShape 12" descr="F">
          <a:extLst>
            <a:ext uri="{FF2B5EF4-FFF2-40B4-BE49-F238E27FC236}">
              <a16:creationId xmlns:a16="http://schemas.microsoft.com/office/drawing/2014/main" id="{7AF99D28-E8B2-4C11-8C74-0CD6DD8C1970}"/>
            </a:ext>
          </a:extLst>
        </xdr:cNvPr>
        <xdr:cNvSpPr>
          <a:spLocks noChangeAspect="1" noChangeArrowheads="1"/>
        </xdr:cNvSpPr>
      </xdr:nvSpPr>
      <xdr:spPr bwMode="auto">
        <a:xfrm>
          <a:off x="4714875" y="28956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4" name="AutoShape 1" descr="N">
          <a:extLst>
            <a:ext uri="{FF2B5EF4-FFF2-40B4-BE49-F238E27FC236}">
              <a16:creationId xmlns:a16="http://schemas.microsoft.com/office/drawing/2014/main" id="{DBF70A52-EFB6-472E-9EA8-D96B5B07D553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5" name="AutoShape 2" descr="1Q">
          <a:extLst>
            <a:ext uri="{FF2B5EF4-FFF2-40B4-BE49-F238E27FC236}">
              <a16:creationId xmlns:a16="http://schemas.microsoft.com/office/drawing/2014/main" id="{86A0C0C2-7F20-4E7C-B32D-200BFD2F981F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6" name="AutoShape 3" descr="F">
          <a:extLst>
            <a:ext uri="{FF2B5EF4-FFF2-40B4-BE49-F238E27FC236}">
              <a16:creationId xmlns:a16="http://schemas.microsoft.com/office/drawing/2014/main" id="{53C27E5D-7697-430D-B99E-C33D65C12E4C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104775</xdr:rowOff>
    </xdr:to>
    <xdr:sp macro="" textlink="">
      <xdr:nvSpPr>
        <xdr:cNvPr id="17" name="AutoShape 4" descr="3Q">
          <a:extLst>
            <a:ext uri="{FF2B5EF4-FFF2-40B4-BE49-F238E27FC236}">
              <a16:creationId xmlns:a16="http://schemas.microsoft.com/office/drawing/2014/main" id="{E2BF775D-9E50-4E89-A3A1-2E6FD52E0101}"/>
            </a:ext>
          </a:extLst>
        </xdr:cNvPr>
        <xdr:cNvSpPr>
          <a:spLocks noChangeAspect="1" noChangeArrowheads="1"/>
        </xdr:cNvSpPr>
      </xdr:nvSpPr>
      <xdr:spPr bwMode="auto">
        <a:xfrm>
          <a:off x="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8" name="AutoShape 5" descr="N">
          <a:extLst>
            <a:ext uri="{FF2B5EF4-FFF2-40B4-BE49-F238E27FC236}">
              <a16:creationId xmlns:a16="http://schemas.microsoft.com/office/drawing/2014/main" id="{23B41BE2-853B-458C-9630-7D72E6583199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19" name="AutoShape 6" descr="1Q">
          <a:extLst>
            <a:ext uri="{FF2B5EF4-FFF2-40B4-BE49-F238E27FC236}">
              <a16:creationId xmlns:a16="http://schemas.microsoft.com/office/drawing/2014/main" id="{875C3847-F7CB-4A5E-A2FC-2FF684AE0D28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0" name="AutoShape 7" descr="F">
          <a:extLst>
            <a:ext uri="{FF2B5EF4-FFF2-40B4-BE49-F238E27FC236}">
              <a16:creationId xmlns:a16="http://schemas.microsoft.com/office/drawing/2014/main" id="{63AD2CEF-E456-4F3D-A67F-A77B579A61C7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104775</xdr:colOff>
      <xdr:row>42</xdr:row>
      <xdr:rowOff>104775</xdr:rowOff>
    </xdr:to>
    <xdr:sp macro="" textlink="">
      <xdr:nvSpPr>
        <xdr:cNvPr id="21" name="AutoShape 8" descr="3Q">
          <a:extLst>
            <a:ext uri="{FF2B5EF4-FFF2-40B4-BE49-F238E27FC236}">
              <a16:creationId xmlns:a16="http://schemas.microsoft.com/office/drawing/2014/main" id="{784E924A-A1AD-4043-AB68-A3056FA54B6F}"/>
            </a:ext>
          </a:extLst>
        </xdr:cNvPr>
        <xdr:cNvSpPr>
          <a:spLocks noChangeAspect="1" noChangeArrowheads="1"/>
        </xdr:cNvSpPr>
      </xdr:nvSpPr>
      <xdr:spPr bwMode="auto">
        <a:xfrm>
          <a:off x="25146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2" name="AutoShape 9" descr="N">
          <a:extLst>
            <a:ext uri="{FF2B5EF4-FFF2-40B4-BE49-F238E27FC236}">
              <a16:creationId xmlns:a16="http://schemas.microsoft.com/office/drawing/2014/main" id="{95D9DC95-D751-4363-A03B-1BA2B5B76C73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3" name="AutoShape 10" descr="1Q">
          <a:extLst>
            <a:ext uri="{FF2B5EF4-FFF2-40B4-BE49-F238E27FC236}">
              <a16:creationId xmlns:a16="http://schemas.microsoft.com/office/drawing/2014/main" id="{6BB27EC1-0D73-410C-81D1-ED984239E83C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4" name="AutoShape 11" descr="F">
          <a:extLst>
            <a:ext uri="{FF2B5EF4-FFF2-40B4-BE49-F238E27FC236}">
              <a16:creationId xmlns:a16="http://schemas.microsoft.com/office/drawing/2014/main" id="{DC4E9320-D3DB-48AB-9FAE-2AC6BC3B7B0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42</xdr:row>
      <xdr:rowOff>0</xdr:rowOff>
    </xdr:from>
    <xdr:to>
      <xdr:col>16</xdr:col>
      <xdr:colOff>104775</xdr:colOff>
      <xdr:row>42</xdr:row>
      <xdr:rowOff>104775</xdr:rowOff>
    </xdr:to>
    <xdr:sp macro="" textlink="">
      <xdr:nvSpPr>
        <xdr:cNvPr id="25" name="AutoShape 12" descr="3Q">
          <a:extLst>
            <a:ext uri="{FF2B5EF4-FFF2-40B4-BE49-F238E27FC236}">
              <a16:creationId xmlns:a16="http://schemas.microsoft.com/office/drawing/2014/main" id="{1CE4A493-DBCA-4A55-93B4-A2ABE3AEFBBE}"/>
            </a:ext>
          </a:extLst>
        </xdr:cNvPr>
        <xdr:cNvSpPr>
          <a:spLocks noChangeAspect="1" noChangeArrowheads="1"/>
        </xdr:cNvSpPr>
      </xdr:nvSpPr>
      <xdr:spPr bwMode="auto">
        <a:xfrm>
          <a:off x="5029200" y="81057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104775</xdr:colOff>
      <xdr:row>57</xdr:row>
      <xdr:rowOff>104775</xdr:rowOff>
    </xdr:to>
    <xdr:sp macro="" textlink="">
      <xdr:nvSpPr>
        <xdr:cNvPr id="26" name="AutoShape 13" descr="N">
          <a:extLst>
            <a:ext uri="{FF2B5EF4-FFF2-40B4-BE49-F238E27FC236}">
              <a16:creationId xmlns:a16="http://schemas.microsoft.com/office/drawing/2014/main" id="{E32E95D6-8201-4FBC-927D-4FB55309FE92}"/>
            </a:ext>
          </a:extLst>
        </xdr:cNvPr>
        <xdr:cNvSpPr>
          <a:spLocks noChangeAspect="1" noChangeArrowheads="1"/>
        </xdr:cNvSpPr>
      </xdr:nvSpPr>
      <xdr:spPr bwMode="auto">
        <a:xfrm>
          <a:off x="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41413</xdr:colOff>
      <xdr:row>57</xdr:row>
      <xdr:rowOff>0</xdr:rowOff>
    </xdr:from>
    <xdr:to>
      <xdr:col>0</xdr:col>
      <xdr:colOff>146188</xdr:colOff>
      <xdr:row>57</xdr:row>
      <xdr:rowOff>104775</xdr:rowOff>
    </xdr:to>
    <xdr:sp macro="" textlink="">
      <xdr:nvSpPr>
        <xdr:cNvPr id="27" name="AutoShape 14" descr="1Q">
          <a:extLst>
            <a:ext uri="{FF2B5EF4-FFF2-40B4-BE49-F238E27FC236}">
              <a16:creationId xmlns:a16="http://schemas.microsoft.com/office/drawing/2014/main" id="{9459C3C4-0A18-4CD2-808A-FED3667989DA}"/>
            </a:ext>
          </a:extLst>
        </xdr:cNvPr>
        <xdr:cNvSpPr>
          <a:spLocks noChangeAspect="1" noChangeArrowheads="1"/>
        </xdr:cNvSpPr>
      </xdr:nvSpPr>
      <xdr:spPr bwMode="auto">
        <a:xfrm>
          <a:off x="41413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104775</xdr:colOff>
      <xdr:row>57</xdr:row>
      <xdr:rowOff>104775</xdr:rowOff>
    </xdr:to>
    <xdr:sp macro="" textlink="">
      <xdr:nvSpPr>
        <xdr:cNvPr id="28" name="AutoShape 15" descr="F">
          <a:extLst>
            <a:ext uri="{FF2B5EF4-FFF2-40B4-BE49-F238E27FC236}">
              <a16:creationId xmlns:a16="http://schemas.microsoft.com/office/drawing/2014/main" id="{E61E4E7B-7938-4ECA-BB0B-304BAECBCC2D}"/>
            </a:ext>
          </a:extLst>
        </xdr:cNvPr>
        <xdr:cNvSpPr>
          <a:spLocks noChangeAspect="1" noChangeArrowheads="1"/>
        </xdr:cNvSpPr>
      </xdr:nvSpPr>
      <xdr:spPr bwMode="auto">
        <a:xfrm>
          <a:off x="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104775</xdr:colOff>
      <xdr:row>57</xdr:row>
      <xdr:rowOff>104775</xdr:rowOff>
    </xdr:to>
    <xdr:sp macro="" textlink="">
      <xdr:nvSpPr>
        <xdr:cNvPr id="29" name="AutoShape 16" descr="3Q">
          <a:extLst>
            <a:ext uri="{FF2B5EF4-FFF2-40B4-BE49-F238E27FC236}">
              <a16:creationId xmlns:a16="http://schemas.microsoft.com/office/drawing/2014/main" id="{3460E1D4-3F3F-4B3A-A6C9-B700E82FE5FC}"/>
            </a:ext>
          </a:extLst>
        </xdr:cNvPr>
        <xdr:cNvSpPr>
          <a:spLocks noChangeAspect="1" noChangeArrowheads="1"/>
        </xdr:cNvSpPr>
      </xdr:nvSpPr>
      <xdr:spPr bwMode="auto">
        <a:xfrm>
          <a:off x="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0" name="AutoShape 17" descr="N">
          <a:extLst>
            <a:ext uri="{FF2B5EF4-FFF2-40B4-BE49-F238E27FC236}">
              <a16:creationId xmlns:a16="http://schemas.microsoft.com/office/drawing/2014/main" id="{D870C4CC-6B72-44F0-924C-7F88761B13F7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1" name="AutoShape 18" descr="1Q">
          <a:extLst>
            <a:ext uri="{FF2B5EF4-FFF2-40B4-BE49-F238E27FC236}">
              <a16:creationId xmlns:a16="http://schemas.microsoft.com/office/drawing/2014/main" id="{58DB807A-9728-400E-A8D1-3A8349840785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2" name="AutoShape 19" descr="F">
          <a:extLst>
            <a:ext uri="{FF2B5EF4-FFF2-40B4-BE49-F238E27FC236}">
              <a16:creationId xmlns:a16="http://schemas.microsoft.com/office/drawing/2014/main" id="{C31E1379-B44F-4305-A4A0-333AFC8E6FBE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104775</xdr:rowOff>
    </xdr:to>
    <xdr:sp macro="" textlink="">
      <xdr:nvSpPr>
        <xdr:cNvPr id="33" name="AutoShape 20" descr="3Q">
          <a:extLst>
            <a:ext uri="{FF2B5EF4-FFF2-40B4-BE49-F238E27FC236}">
              <a16:creationId xmlns:a16="http://schemas.microsoft.com/office/drawing/2014/main" id="{EA6AA9DB-3831-46A5-9F29-05388673ABC4}"/>
            </a:ext>
          </a:extLst>
        </xdr:cNvPr>
        <xdr:cNvSpPr>
          <a:spLocks noChangeAspect="1" noChangeArrowheads="1"/>
        </xdr:cNvSpPr>
      </xdr:nvSpPr>
      <xdr:spPr bwMode="auto">
        <a:xfrm>
          <a:off x="25146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4" name="AutoShape 21" descr="N">
          <a:extLst>
            <a:ext uri="{FF2B5EF4-FFF2-40B4-BE49-F238E27FC236}">
              <a16:creationId xmlns:a16="http://schemas.microsoft.com/office/drawing/2014/main" id="{9CE09D85-6C3A-42CC-9E9B-4EA7702D835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5" name="AutoShape 22" descr="1Q">
          <a:extLst>
            <a:ext uri="{FF2B5EF4-FFF2-40B4-BE49-F238E27FC236}">
              <a16:creationId xmlns:a16="http://schemas.microsoft.com/office/drawing/2014/main" id="{C2FF9FA1-1CFB-4D26-B9E0-F8C35C9892DC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6" name="AutoShape 23" descr="F">
          <a:extLst>
            <a:ext uri="{FF2B5EF4-FFF2-40B4-BE49-F238E27FC236}">
              <a16:creationId xmlns:a16="http://schemas.microsoft.com/office/drawing/2014/main" id="{35EFF5A8-C07A-448A-AAFE-C06C08642787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57</xdr:row>
      <xdr:rowOff>0</xdr:rowOff>
    </xdr:from>
    <xdr:to>
      <xdr:col>16</xdr:col>
      <xdr:colOff>104775</xdr:colOff>
      <xdr:row>57</xdr:row>
      <xdr:rowOff>104775</xdr:rowOff>
    </xdr:to>
    <xdr:sp macro="" textlink="">
      <xdr:nvSpPr>
        <xdr:cNvPr id="37" name="AutoShape 24" descr="3Q">
          <a:extLst>
            <a:ext uri="{FF2B5EF4-FFF2-40B4-BE49-F238E27FC236}">
              <a16:creationId xmlns:a16="http://schemas.microsoft.com/office/drawing/2014/main" id="{A0C28E52-2FC5-4153-A753-F7F7D036B28C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1001375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38" name="AutoShape 47" descr="3Q">
          <a:extLst>
            <a:ext uri="{FF2B5EF4-FFF2-40B4-BE49-F238E27FC236}">
              <a16:creationId xmlns:a16="http://schemas.microsoft.com/office/drawing/2014/main" id="{62019F08-15C6-4A4E-AD1C-68256EF5B4DD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2744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39" name="AutoShape 48" descr="N">
          <a:extLst>
            <a:ext uri="{FF2B5EF4-FFF2-40B4-BE49-F238E27FC236}">
              <a16:creationId xmlns:a16="http://schemas.microsoft.com/office/drawing/2014/main" id="{7D73289C-8EFA-4D86-848F-240DE727F29B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2744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40" name="AutoShape 49" descr="1Q">
          <a:extLst>
            <a:ext uri="{FF2B5EF4-FFF2-40B4-BE49-F238E27FC236}">
              <a16:creationId xmlns:a16="http://schemas.microsoft.com/office/drawing/2014/main" id="{04B9FBB6-3B5B-4088-A89A-8E134782AF40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2744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66</xdr:row>
      <xdr:rowOff>0</xdr:rowOff>
    </xdr:from>
    <xdr:to>
      <xdr:col>16</xdr:col>
      <xdr:colOff>104775</xdr:colOff>
      <xdr:row>66</xdr:row>
      <xdr:rowOff>104775</xdr:rowOff>
    </xdr:to>
    <xdr:sp macro="" textlink="">
      <xdr:nvSpPr>
        <xdr:cNvPr id="42" name="AutoShape 47" descr="3Q">
          <a:extLst>
            <a:ext uri="{FF2B5EF4-FFF2-40B4-BE49-F238E27FC236}">
              <a16:creationId xmlns:a16="http://schemas.microsoft.com/office/drawing/2014/main" id="{89A4DD49-F3CE-4BD9-BDF2-E4A187FAC045}"/>
            </a:ext>
          </a:extLst>
        </xdr:cNvPr>
        <xdr:cNvSpPr>
          <a:spLocks noChangeAspect="1" noChangeArrowheads="1"/>
        </xdr:cNvSpPr>
      </xdr:nvSpPr>
      <xdr:spPr bwMode="auto">
        <a:xfrm>
          <a:off x="5029200" y="12744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57150</xdr:colOff>
      <xdr:row>66</xdr:row>
      <xdr:rowOff>95250</xdr:rowOff>
    </xdr:from>
    <xdr:to>
      <xdr:col>18</xdr:col>
      <xdr:colOff>161925</xdr:colOff>
      <xdr:row>67</xdr:row>
      <xdr:rowOff>9525</xdr:rowOff>
    </xdr:to>
    <xdr:sp macro="" textlink="">
      <xdr:nvSpPr>
        <xdr:cNvPr id="43" name="AutoShape 48" descr="N">
          <a:extLst>
            <a:ext uri="{FF2B5EF4-FFF2-40B4-BE49-F238E27FC236}">
              <a16:creationId xmlns:a16="http://schemas.microsoft.com/office/drawing/2014/main" id="{40DD79FC-6B6E-426C-AC5B-87F0CE335194}"/>
            </a:ext>
          </a:extLst>
        </xdr:cNvPr>
        <xdr:cNvSpPr>
          <a:spLocks noChangeAspect="1" noChangeArrowheads="1"/>
        </xdr:cNvSpPr>
      </xdr:nvSpPr>
      <xdr:spPr bwMode="auto">
        <a:xfrm>
          <a:off x="5715000" y="1283970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66</xdr:row>
      <xdr:rowOff>0</xdr:rowOff>
    </xdr:from>
    <xdr:ext cx="104775" cy="104775"/>
    <xdr:sp macro="" textlink="">
      <xdr:nvSpPr>
        <xdr:cNvPr id="46" name="AutoShape 47" descr="3Q">
          <a:extLst>
            <a:ext uri="{FF2B5EF4-FFF2-40B4-BE49-F238E27FC236}">
              <a16:creationId xmlns:a16="http://schemas.microsoft.com/office/drawing/2014/main" id="{E0DE101C-95E7-41C7-95DC-E97C6DC82476}"/>
            </a:ext>
          </a:extLst>
        </xdr:cNvPr>
        <xdr:cNvSpPr>
          <a:spLocks noChangeAspect="1" noChangeArrowheads="1"/>
        </xdr:cNvSpPr>
      </xdr:nvSpPr>
      <xdr:spPr bwMode="auto">
        <a:xfrm>
          <a:off x="6600825" y="12744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</xdr:col>
      <xdr:colOff>3922</xdr:colOff>
      <xdr:row>8</xdr:row>
      <xdr:rowOff>152400</xdr:rowOff>
    </xdr:from>
    <xdr:to>
      <xdr:col>2</xdr:col>
      <xdr:colOff>28575</xdr:colOff>
      <xdr:row>11</xdr:row>
      <xdr:rowOff>147916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A5EC34F4-B4AB-4445-9B34-E3889876ECBA}"/>
            </a:ext>
          </a:extLst>
        </xdr:cNvPr>
        <xdr:cNvSpPr/>
      </xdr:nvSpPr>
      <xdr:spPr>
        <a:xfrm>
          <a:off x="318247" y="1704975"/>
          <a:ext cx="338978" cy="567016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36978</xdr:colOff>
      <xdr:row>9</xdr:row>
      <xdr:rowOff>104775</xdr:rowOff>
    </xdr:from>
    <xdr:to>
      <xdr:col>2</xdr:col>
      <xdr:colOff>42583</xdr:colOff>
      <xdr:row>11</xdr:row>
      <xdr:rowOff>50427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183044F0-CD29-4057-BB18-0EA5D7F8050B}"/>
            </a:ext>
          </a:extLst>
        </xdr:cNvPr>
        <xdr:cNvSpPr/>
      </xdr:nvSpPr>
      <xdr:spPr>
        <a:xfrm>
          <a:off x="351303" y="1847850"/>
          <a:ext cx="319930" cy="326652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0</xdr:col>
      <xdr:colOff>303679</xdr:colOff>
      <xdr:row>9</xdr:row>
      <xdr:rowOff>3922</xdr:rowOff>
    </xdr:from>
    <xdr:to>
      <xdr:col>2</xdr:col>
      <xdr:colOff>81244</xdr:colOff>
      <xdr:row>11</xdr:row>
      <xdr:rowOff>146796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F3D49348-2466-4942-A413-78AF407C7D17}"/>
            </a:ext>
          </a:extLst>
        </xdr:cNvPr>
        <xdr:cNvSpPr/>
      </xdr:nvSpPr>
      <xdr:spPr>
        <a:xfrm>
          <a:off x="303679" y="1746997"/>
          <a:ext cx="406215" cy="5238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16248</xdr:colOff>
      <xdr:row>6</xdr:row>
      <xdr:rowOff>151840</xdr:rowOff>
    </xdr:from>
    <xdr:to>
      <xdr:col>18</xdr:col>
      <xdr:colOff>45383</xdr:colOff>
      <xdr:row>9</xdr:row>
      <xdr:rowOff>66115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25594260-11AA-4BF8-BFC2-9485C4899908}"/>
            </a:ext>
          </a:extLst>
        </xdr:cNvPr>
        <xdr:cNvSpPr/>
      </xdr:nvSpPr>
      <xdr:spPr>
        <a:xfrm>
          <a:off x="5359773" y="1323415"/>
          <a:ext cx="343460" cy="485775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299758</xdr:colOff>
      <xdr:row>6</xdr:row>
      <xdr:rowOff>184897</xdr:rowOff>
    </xdr:from>
    <xdr:to>
      <xdr:col>18</xdr:col>
      <xdr:colOff>34178</xdr:colOff>
      <xdr:row>9</xdr:row>
      <xdr:rowOff>108697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F9E29C2C-DB44-4FD3-B889-5042ACFCFF84}"/>
            </a:ext>
          </a:extLst>
        </xdr:cNvPr>
        <xdr:cNvSpPr/>
      </xdr:nvSpPr>
      <xdr:spPr>
        <a:xfrm>
          <a:off x="5328958" y="1356472"/>
          <a:ext cx="363070" cy="495300"/>
        </a:xfrm>
        <a:prstGeom prst="ellipse">
          <a:avLst/>
        </a:prstGeom>
        <a:noFill/>
        <a:ln w="28575">
          <a:solidFill>
            <a:srgbClr val="D5B8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263339</xdr:colOff>
      <xdr:row>50</xdr:row>
      <xdr:rowOff>174812</xdr:rowOff>
    </xdr:from>
    <xdr:to>
      <xdr:col>10</xdr:col>
      <xdr:colOff>47626</xdr:colOff>
      <xdr:row>53</xdr:row>
      <xdr:rowOff>127186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4BFA5FA9-AB66-4AD1-B4FC-4E00F151A618}"/>
            </a:ext>
          </a:extLst>
        </xdr:cNvPr>
        <xdr:cNvSpPr/>
      </xdr:nvSpPr>
      <xdr:spPr>
        <a:xfrm>
          <a:off x="2777939" y="9823637"/>
          <a:ext cx="412937" cy="5238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277906</xdr:colOff>
      <xdr:row>34</xdr:row>
      <xdr:rowOff>130548</xdr:rowOff>
    </xdr:from>
    <xdr:to>
      <xdr:col>2</xdr:col>
      <xdr:colOff>58833</xdr:colOff>
      <xdr:row>37</xdr:row>
      <xdr:rowOff>82922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8D94D86-9E63-4445-BD5B-F0D3D86855FA}"/>
            </a:ext>
          </a:extLst>
        </xdr:cNvPr>
        <xdr:cNvSpPr/>
      </xdr:nvSpPr>
      <xdr:spPr>
        <a:xfrm>
          <a:off x="277906" y="6702798"/>
          <a:ext cx="409577" cy="523874"/>
        </a:xfrm>
        <a:prstGeom prst="ellipse">
          <a:avLst/>
        </a:prstGeom>
        <a:noFill/>
        <a:ln w="28575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287430</xdr:colOff>
      <xdr:row>34</xdr:row>
      <xdr:rowOff>154081</xdr:rowOff>
    </xdr:from>
    <xdr:to>
      <xdr:col>1</xdr:col>
      <xdr:colOff>296956</xdr:colOff>
      <xdr:row>37</xdr:row>
      <xdr:rowOff>22412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D2A3F0E-245D-43E8-B29E-C27E88EA78E1}"/>
            </a:ext>
            <a:ext uri="{147F2762-F138-4A5C-976F-8EAC2B608ADB}">
              <a16:predDERef xmlns:a16="http://schemas.microsoft.com/office/drawing/2014/main" pred="{C1EB8153-6744-42C5-B894-28CAD3DCD958}"/>
            </a:ext>
          </a:extLst>
        </xdr:cNvPr>
        <xdr:cNvSpPr/>
      </xdr:nvSpPr>
      <xdr:spPr>
        <a:xfrm>
          <a:off x="287430" y="6726331"/>
          <a:ext cx="323851" cy="439831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1</xdr:col>
      <xdr:colOff>39220</xdr:colOff>
      <xdr:row>34</xdr:row>
      <xdr:rowOff>176492</xdr:rowOff>
    </xdr:from>
    <xdr:to>
      <xdr:col>2</xdr:col>
      <xdr:colOff>39221</xdr:colOff>
      <xdr:row>36</xdr:row>
      <xdr:rowOff>176491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BAC5FF1C-756D-494B-A9B9-A1D2F2DDA799}"/>
            </a:ext>
          </a:extLst>
        </xdr:cNvPr>
        <xdr:cNvSpPr/>
      </xdr:nvSpPr>
      <xdr:spPr>
        <a:xfrm>
          <a:off x="353545" y="6748742"/>
          <a:ext cx="314326" cy="380999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8966</xdr:colOff>
      <xdr:row>32</xdr:row>
      <xdr:rowOff>183216</xdr:rowOff>
    </xdr:from>
    <xdr:to>
      <xdr:col>18</xdr:col>
      <xdr:colOff>37540</xdr:colOff>
      <xdr:row>35</xdr:row>
      <xdr:rowOff>86285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C3ACA211-6564-4129-A1AF-8553AB416A60}"/>
            </a:ext>
          </a:extLst>
        </xdr:cNvPr>
        <xdr:cNvSpPr/>
      </xdr:nvSpPr>
      <xdr:spPr>
        <a:xfrm>
          <a:off x="5352491" y="6364941"/>
          <a:ext cx="342899" cy="484094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39779</xdr:colOff>
      <xdr:row>33</xdr:row>
      <xdr:rowOff>19611</xdr:rowOff>
    </xdr:from>
    <xdr:to>
      <xdr:col>18</xdr:col>
      <xdr:colOff>20729</xdr:colOff>
      <xdr:row>35</xdr:row>
      <xdr:rowOff>95811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AC5B961E-F7E4-44A5-BBBA-770FC9C64C2F}"/>
            </a:ext>
            <a:ext uri="{147F2762-F138-4A5C-976F-8EAC2B608ADB}">
              <a16:predDERef xmlns:a16="http://schemas.microsoft.com/office/drawing/2014/main" pred="{7950275B-EE2C-45B0-B3A6-6FB3A251F564}"/>
            </a:ext>
          </a:extLst>
        </xdr:cNvPr>
        <xdr:cNvSpPr/>
      </xdr:nvSpPr>
      <xdr:spPr>
        <a:xfrm>
          <a:off x="5383304" y="6391836"/>
          <a:ext cx="295275" cy="466725"/>
        </a:xfrm>
        <a:prstGeom prst="ellipse">
          <a:avLst/>
        </a:prstGeom>
        <a:noFill/>
        <a:ln w="28575">
          <a:solidFill>
            <a:srgbClr val="D5B8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8</xdr:col>
      <xdr:colOff>312644</xdr:colOff>
      <xdr:row>50</xdr:row>
      <xdr:rowOff>183217</xdr:rowOff>
    </xdr:from>
    <xdr:to>
      <xdr:col>10</xdr:col>
      <xdr:colOff>47625</xdr:colOff>
      <xdr:row>53</xdr:row>
      <xdr:rowOff>19050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420D5E4C-D2B5-4269-863B-E38BB64939A3}"/>
            </a:ext>
          </a:extLst>
        </xdr:cNvPr>
        <xdr:cNvSpPr/>
      </xdr:nvSpPr>
      <xdr:spPr>
        <a:xfrm>
          <a:off x="2827244" y="9832042"/>
          <a:ext cx="363631" cy="407333"/>
        </a:xfrm>
        <a:prstGeom prst="ellipse">
          <a:avLst/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285750</xdr:colOff>
      <xdr:row>48</xdr:row>
      <xdr:rowOff>142875</xdr:rowOff>
    </xdr:from>
    <xdr:to>
      <xdr:col>10</xdr:col>
      <xdr:colOff>38101</xdr:colOff>
      <xdr:row>50</xdr:row>
      <xdr:rowOff>114300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61F3E7B9-D439-4B4C-85C3-A2BF8EE41496}"/>
            </a:ext>
          </a:extLst>
        </xdr:cNvPr>
        <xdr:cNvSpPr/>
      </xdr:nvSpPr>
      <xdr:spPr>
        <a:xfrm>
          <a:off x="2800350" y="9410700"/>
          <a:ext cx="381001" cy="352425"/>
        </a:xfrm>
        <a:prstGeom prst="ellipse">
          <a:avLst/>
        </a:prstGeom>
        <a:noFill/>
        <a:ln w="28575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C000"/>
            </a:solidFill>
          </a:endParaRPr>
        </a:p>
      </xdr:txBody>
    </xdr:sp>
    <xdr:clientData/>
  </xdr:twoCellAnchor>
  <xdr:twoCellAnchor>
    <xdr:from>
      <xdr:col>17</xdr:col>
      <xdr:colOff>19050</xdr:colOff>
      <xdr:row>52</xdr:row>
      <xdr:rowOff>171450</xdr:rowOff>
    </xdr:from>
    <xdr:to>
      <xdr:col>18</xdr:col>
      <xdr:colOff>47625</xdr:colOff>
      <xdr:row>55</xdr:row>
      <xdr:rowOff>57150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858BFC61-720E-44F6-8FE0-1D304B6F0E83}"/>
            </a:ext>
          </a:extLst>
        </xdr:cNvPr>
        <xdr:cNvSpPr/>
      </xdr:nvSpPr>
      <xdr:spPr>
        <a:xfrm>
          <a:off x="5362575" y="10201275"/>
          <a:ext cx="342900" cy="457200"/>
        </a:xfrm>
        <a:prstGeom prst="ellipse">
          <a:avLst/>
        </a:prstGeom>
        <a:noFill/>
        <a:ln w="28575">
          <a:solidFill>
            <a:srgbClr val="D5B8E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19050</xdr:colOff>
      <xdr:row>53</xdr:row>
      <xdr:rowOff>19050</xdr:rowOff>
    </xdr:from>
    <xdr:to>
      <xdr:col>18</xdr:col>
      <xdr:colOff>47625</xdr:colOff>
      <xdr:row>55</xdr:row>
      <xdr:rowOff>123825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B6C510D-945F-4C62-8587-C01D4F4CAC55}"/>
            </a:ext>
          </a:extLst>
        </xdr:cNvPr>
        <xdr:cNvSpPr/>
      </xdr:nvSpPr>
      <xdr:spPr>
        <a:xfrm>
          <a:off x="5362575" y="10239375"/>
          <a:ext cx="342900" cy="485775"/>
        </a:xfrm>
        <a:prstGeom prst="ellipse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23</xdr:col>
      <xdr:colOff>0</xdr:colOff>
      <xdr:row>66</xdr:row>
      <xdr:rowOff>0</xdr:rowOff>
    </xdr:from>
    <xdr:ext cx="104775" cy="104775"/>
    <xdr:sp macro="" textlink="">
      <xdr:nvSpPr>
        <xdr:cNvPr id="62" name="AutoShape 47" descr="3Q">
          <a:extLst>
            <a:ext uri="{FF2B5EF4-FFF2-40B4-BE49-F238E27FC236}">
              <a16:creationId xmlns:a16="http://schemas.microsoft.com/office/drawing/2014/main" id="{BCAF20A8-6E9D-4C96-9B07-8042A8BBC05C}"/>
            </a:ext>
          </a:extLst>
        </xdr:cNvPr>
        <xdr:cNvSpPr>
          <a:spLocks noChangeAspect="1" noChangeArrowheads="1"/>
        </xdr:cNvSpPr>
      </xdr:nvSpPr>
      <xdr:spPr bwMode="auto">
        <a:xfrm>
          <a:off x="7229475" y="12744450"/>
          <a:ext cx="104775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5ADE3-6163-4655-A7F4-A16A80923C29}">
  <dimension ref="A1:Y74"/>
  <sheetViews>
    <sheetView tabSelected="1" zoomScaleNormal="100" workbookViewId="0">
      <selection activeCell="A4" sqref="A4"/>
    </sheetView>
  </sheetViews>
  <sheetFormatPr defaultRowHeight="15" x14ac:dyDescent="0.25"/>
  <cols>
    <col min="1" max="22" width="4.7109375" style="3" customWidth="1"/>
    <col min="23" max="23" width="4.7109375" style="7" customWidth="1"/>
  </cols>
  <sheetData>
    <row r="1" spans="1:23" ht="16.5" thickBot="1" x14ac:dyDescent="0.3">
      <c r="B1" s="6" t="s">
        <v>91</v>
      </c>
    </row>
    <row r="2" spans="1:23" ht="15.75" thickBot="1" x14ac:dyDescent="0.3">
      <c r="A2" s="186" t="s">
        <v>12</v>
      </c>
      <c r="B2" s="187"/>
      <c r="C2" s="187"/>
      <c r="D2" s="187"/>
      <c r="E2" s="187"/>
      <c r="F2" s="187"/>
      <c r="G2" s="188"/>
      <c r="H2" s="8"/>
      <c r="I2" s="186" t="s">
        <v>13</v>
      </c>
      <c r="J2" s="189"/>
      <c r="K2" s="189"/>
      <c r="L2" s="189"/>
      <c r="M2" s="189"/>
      <c r="N2" s="189"/>
      <c r="O2" s="190"/>
      <c r="P2" s="8"/>
      <c r="Q2" s="191" t="s">
        <v>14</v>
      </c>
      <c r="R2" s="192"/>
      <c r="S2" s="192"/>
      <c r="T2" s="192"/>
      <c r="U2" s="192"/>
      <c r="V2" s="192"/>
      <c r="W2" s="193"/>
    </row>
    <row r="3" spans="1:23" x14ac:dyDescent="0.25">
      <c r="A3" s="9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1" t="s">
        <v>21</v>
      </c>
      <c r="H3" s="12"/>
      <c r="I3" s="9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1" t="s">
        <v>21</v>
      </c>
      <c r="P3" s="8"/>
      <c r="Q3" s="9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3" t="s">
        <v>21</v>
      </c>
    </row>
    <row r="4" spans="1:23" x14ac:dyDescent="0.25">
      <c r="A4" s="14"/>
      <c r="B4" s="15"/>
      <c r="C4" s="15"/>
      <c r="D4" s="15"/>
      <c r="E4" s="15"/>
      <c r="F4" s="15"/>
      <c r="G4" s="16">
        <v>1</v>
      </c>
      <c r="H4" s="12"/>
      <c r="I4" s="14"/>
      <c r="J4" s="15"/>
      <c r="K4" s="15">
        <v>1</v>
      </c>
      <c r="L4" s="15">
        <v>2</v>
      </c>
      <c r="M4" s="15">
        <v>3</v>
      </c>
      <c r="N4" s="15">
        <v>4</v>
      </c>
      <c r="O4" s="16">
        <v>5</v>
      </c>
      <c r="P4" s="8"/>
      <c r="Q4" s="14"/>
      <c r="R4" s="15"/>
      <c r="S4" s="15"/>
      <c r="T4" s="15"/>
      <c r="U4" s="15">
        <v>1</v>
      </c>
      <c r="V4" s="15">
        <v>2</v>
      </c>
      <c r="W4" s="17">
        <v>3</v>
      </c>
    </row>
    <row r="5" spans="1:23" s="73" customFormat="1" x14ac:dyDescent="0.25">
      <c r="A5" s="67"/>
      <c r="B5" s="68"/>
      <c r="C5" s="68"/>
      <c r="D5" s="68"/>
      <c r="E5" s="68"/>
      <c r="F5" s="68"/>
      <c r="G5" s="69"/>
      <c r="H5" s="70"/>
      <c r="I5" s="67"/>
      <c r="J5" s="68"/>
      <c r="K5" s="39">
        <f>B15+1</f>
        <v>7</v>
      </c>
      <c r="L5" s="39">
        <f>K5+1</f>
        <v>8</v>
      </c>
      <c r="M5" s="39">
        <f t="shared" ref="M5:N5" si="0">L5+1</f>
        <v>9</v>
      </c>
      <c r="N5" s="39">
        <f t="shared" si="0"/>
        <v>10</v>
      </c>
      <c r="O5" s="69"/>
      <c r="P5" s="71"/>
      <c r="Q5" s="72"/>
      <c r="R5" s="68"/>
      <c r="S5" s="68"/>
      <c r="T5" s="68"/>
      <c r="U5" s="39">
        <f>L13+1</f>
        <v>28</v>
      </c>
      <c r="V5" s="39">
        <f>U5+1</f>
        <v>29</v>
      </c>
      <c r="W5" s="76"/>
    </row>
    <row r="6" spans="1:23" x14ac:dyDescent="0.25">
      <c r="A6" s="18">
        <v>2</v>
      </c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6">
        <v>8</v>
      </c>
      <c r="H6" s="12"/>
      <c r="I6" s="18">
        <v>6</v>
      </c>
      <c r="J6" s="19">
        <v>7</v>
      </c>
      <c r="K6" s="19">
        <v>8</v>
      </c>
      <c r="L6" s="15">
        <v>9</v>
      </c>
      <c r="M6" s="15">
        <v>10</v>
      </c>
      <c r="N6" s="15">
        <v>11</v>
      </c>
      <c r="O6" s="16">
        <v>12</v>
      </c>
      <c r="P6" s="8"/>
      <c r="Q6" s="18">
        <v>4</v>
      </c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91">
        <v>10</v>
      </c>
    </row>
    <row r="7" spans="1:23" s="73" customFormat="1" x14ac:dyDescent="0.25">
      <c r="A7" s="72"/>
      <c r="B7" s="68"/>
      <c r="C7" s="68"/>
      <c r="D7" s="68"/>
      <c r="E7" s="68"/>
      <c r="F7" s="68"/>
      <c r="G7" s="69"/>
      <c r="H7" s="70"/>
      <c r="I7" s="72"/>
      <c r="J7" s="74" t="s">
        <v>22</v>
      </c>
      <c r="K7" s="39">
        <f>N5+1</f>
        <v>11</v>
      </c>
      <c r="L7" s="39">
        <f>K7+1</f>
        <v>12</v>
      </c>
      <c r="M7" s="39">
        <f t="shared" ref="M7:N7" si="1">L7+1</f>
        <v>13</v>
      </c>
      <c r="N7" s="39">
        <f t="shared" si="1"/>
        <v>14</v>
      </c>
      <c r="O7" s="69"/>
      <c r="P7" s="71"/>
      <c r="Q7" s="72"/>
      <c r="R7" s="39">
        <f>V5+1</f>
        <v>30</v>
      </c>
      <c r="S7" s="39">
        <f>R7+1</f>
        <v>31</v>
      </c>
      <c r="T7" s="39">
        <f t="shared" ref="T7:V7" si="2">S7+1</f>
        <v>32</v>
      </c>
      <c r="U7" s="39">
        <f t="shared" si="2"/>
        <v>33</v>
      </c>
      <c r="V7" s="39">
        <f t="shared" si="2"/>
        <v>34</v>
      </c>
      <c r="W7" s="75"/>
    </row>
    <row r="8" spans="1:23" x14ac:dyDescent="0.25">
      <c r="A8" s="18">
        <v>9</v>
      </c>
      <c r="B8" s="15">
        <v>10</v>
      </c>
      <c r="C8" s="15">
        <v>11</v>
      </c>
      <c r="D8" s="15">
        <v>12</v>
      </c>
      <c r="E8" s="15">
        <v>13</v>
      </c>
      <c r="F8" s="15">
        <v>14</v>
      </c>
      <c r="G8" s="16">
        <v>15</v>
      </c>
      <c r="H8" s="12"/>
      <c r="I8" s="18">
        <v>13</v>
      </c>
      <c r="J8" s="15">
        <v>14</v>
      </c>
      <c r="K8" s="15">
        <v>15</v>
      </c>
      <c r="L8" s="15">
        <v>16</v>
      </c>
      <c r="M8" s="15">
        <v>17</v>
      </c>
      <c r="N8" s="15">
        <v>18</v>
      </c>
      <c r="O8" s="16">
        <v>19</v>
      </c>
      <c r="P8" s="8"/>
      <c r="Q8" s="18">
        <v>11</v>
      </c>
      <c r="R8" s="19">
        <v>12</v>
      </c>
      <c r="S8" s="15">
        <v>13</v>
      </c>
      <c r="T8" s="15">
        <v>14</v>
      </c>
      <c r="U8" s="15">
        <v>15</v>
      </c>
      <c r="V8" s="15">
        <v>16</v>
      </c>
      <c r="W8" s="17">
        <v>17</v>
      </c>
    </row>
    <row r="9" spans="1:23" s="73" customFormat="1" x14ac:dyDescent="0.25">
      <c r="A9" s="72"/>
      <c r="B9" s="68"/>
      <c r="C9" s="68"/>
      <c r="D9" s="68"/>
      <c r="E9" s="68"/>
      <c r="F9" s="68"/>
      <c r="G9" s="69"/>
      <c r="H9" s="70"/>
      <c r="I9" s="72"/>
      <c r="J9" s="39">
        <f>N7+1</f>
        <v>15</v>
      </c>
      <c r="K9" s="39">
        <f>J9+1</f>
        <v>16</v>
      </c>
      <c r="L9" s="39">
        <f t="shared" ref="L9:N9" si="3">K9+1</f>
        <v>17</v>
      </c>
      <c r="M9" s="39">
        <f t="shared" si="3"/>
        <v>18</v>
      </c>
      <c r="N9" s="39">
        <f t="shared" si="3"/>
        <v>19</v>
      </c>
      <c r="O9" s="69"/>
      <c r="P9" s="71"/>
      <c r="Q9" s="72"/>
      <c r="R9" s="39">
        <f>V7+1</f>
        <v>35</v>
      </c>
      <c r="S9" s="39">
        <f>R9+1</f>
        <v>36</v>
      </c>
      <c r="T9" s="39">
        <f t="shared" ref="T9:V9" si="4">S9+1</f>
        <v>37</v>
      </c>
      <c r="U9" s="39">
        <f t="shared" si="4"/>
        <v>38</v>
      </c>
      <c r="V9" s="39">
        <f t="shared" si="4"/>
        <v>39</v>
      </c>
      <c r="W9" s="76"/>
    </row>
    <row r="10" spans="1:23" x14ac:dyDescent="0.25">
      <c r="A10" s="18">
        <v>16</v>
      </c>
      <c r="B10" s="15">
        <v>17</v>
      </c>
      <c r="C10" s="15">
        <v>18</v>
      </c>
      <c r="D10" s="15">
        <v>19</v>
      </c>
      <c r="E10" s="15">
        <v>20</v>
      </c>
      <c r="F10" s="15">
        <v>21</v>
      </c>
      <c r="G10" s="16">
        <v>22</v>
      </c>
      <c r="H10" s="12"/>
      <c r="I10" s="18">
        <v>20</v>
      </c>
      <c r="J10" s="15">
        <v>21</v>
      </c>
      <c r="K10" s="15">
        <v>22</v>
      </c>
      <c r="L10" s="15">
        <v>23</v>
      </c>
      <c r="M10" s="15">
        <v>24</v>
      </c>
      <c r="N10" s="15">
        <v>25</v>
      </c>
      <c r="O10" s="16">
        <v>26</v>
      </c>
      <c r="P10" s="8"/>
      <c r="Q10" s="18">
        <v>18</v>
      </c>
      <c r="R10" s="15">
        <v>19</v>
      </c>
      <c r="S10" s="15">
        <v>20</v>
      </c>
      <c r="T10" s="15">
        <v>21</v>
      </c>
      <c r="U10" s="15">
        <v>22</v>
      </c>
      <c r="V10" s="15">
        <v>23</v>
      </c>
      <c r="W10" s="17">
        <v>14</v>
      </c>
    </row>
    <row r="11" spans="1:23" s="73" customFormat="1" x14ac:dyDescent="0.25">
      <c r="A11" s="72"/>
      <c r="B11" s="39"/>
      <c r="C11" s="39"/>
      <c r="D11" s="39"/>
      <c r="E11" s="39"/>
      <c r="F11" s="39"/>
      <c r="G11" s="69"/>
      <c r="H11" s="70"/>
      <c r="I11" s="72"/>
      <c r="J11" s="39">
        <f>N9+1</f>
        <v>20</v>
      </c>
      <c r="K11" s="39">
        <f>J11+1</f>
        <v>21</v>
      </c>
      <c r="L11" s="39">
        <f t="shared" ref="L11:N11" si="5">K11+1</f>
        <v>22</v>
      </c>
      <c r="M11" s="39">
        <f t="shared" si="5"/>
        <v>23</v>
      </c>
      <c r="N11" s="39">
        <f t="shared" si="5"/>
        <v>24</v>
      </c>
      <c r="O11" s="69"/>
      <c r="P11" s="71"/>
      <c r="Q11" s="72"/>
      <c r="R11" s="39">
        <f>V9+1</f>
        <v>40</v>
      </c>
      <c r="S11" s="39">
        <f>R11+1</f>
        <v>41</v>
      </c>
      <c r="T11" s="39">
        <f t="shared" ref="T11:V11" si="6">S11+1</f>
        <v>42</v>
      </c>
      <c r="U11" s="39">
        <f t="shared" si="6"/>
        <v>43</v>
      </c>
      <c r="V11" s="39">
        <f t="shared" si="6"/>
        <v>44</v>
      </c>
      <c r="W11" s="76"/>
    </row>
    <row r="12" spans="1:23" x14ac:dyDescent="0.25">
      <c r="A12" s="18">
        <v>23</v>
      </c>
      <c r="B12" s="15">
        <v>24</v>
      </c>
      <c r="C12" s="15">
        <v>25</v>
      </c>
      <c r="D12" s="15">
        <v>26</v>
      </c>
      <c r="E12" s="15">
        <v>27</v>
      </c>
      <c r="F12" s="15">
        <v>28</v>
      </c>
      <c r="G12" s="16">
        <v>29</v>
      </c>
      <c r="H12" s="12"/>
      <c r="I12" s="18">
        <v>27</v>
      </c>
      <c r="J12" s="15">
        <v>28</v>
      </c>
      <c r="K12" s="15">
        <v>29</v>
      </c>
      <c r="L12" s="15">
        <v>30</v>
      </c>
      <c r="M12" s="15"/>
      <c r="N12" s="15"/>
      <c r="O12" s="20"/>
      <c r="P12" s="8"/>
      <c r="Q12" s="18">
        <v>25</v>
      </c>
      <c r="R12" s="15">
        <v>26</v>
      </c>
      <c r="S12" s="15">
        <v>27</v>
      </c>
      <c r="T12" s="15">
        <v>28</v>
      </c>
      <c r="U12" s="15">
        <v>29</v>
      </c>
      <c r="V12" s="15">
        <v>30</v>
      </c>
      <c r="W12" s="17"/>
    </row>
    <row r="13" spans="1:23" s="73" customFormat="1" x14ac:dyDescent="0.25">
      <c r="A13" s="72"/>
      <c r="B13" s="39">
        <v>1</v>
      </c>
      <c r="C13" s="39">
        <f>B13+1</f>
        <v>2</v>
      </c>
      <c r="D13" s="39">
        <f t="shared" ref="D13:F13" si="7">C13+1</f>
        <v>3</v>
      </c>
      <c r="E13" s="39">
        <f t="shared" si="7"/>
        <v>4</v>
      </c>
      <c r="F13" s="39">
        <f t="shared" si="7"/>
        <v>5</v>
      </c>
      <c r="G13" s="69"/>
      <c r="H13" s="70"/>
      <c r="I13" s="72"/>
      <c r="J13" s="39">
        <f>N11+1</f>
        <v>25</v>
      </c>
      <c r="K13" s="39">
        <f>J13+1</f>
        <v>26</v>
      </c>
      <c r="L13" s="39">
        <f>K13+1</f>
        <v>27</v>
      </c>
      <c r="M13" s="68"/>
      <c r="N13" s="68"/>
      <c r="O13" s="77"/>
      <c r="P13" s="71"/>
      <c r="Q13" s="78"/>
      <c r="R13" s="79">
        <f>V11+1</f>
        <v>45</v>
      </c>
      <c r="S13" s="90" t="s">
        <v>26</v>
      </c>
      <c r="T13" s="79">
        <f>R13+1</f>
        <v>46</v>
      </c>
      <c r="U13" s="79">
        <f>T13+1</f>
        <v>47</v>
      </c>
      <c r="V13" s="79">
        <f>U13+1</f>
        <v>48</v>
      </c>
      <c r="W13" s="76"/>
    </row>
    <row r="14" spans="1:23" x14ac:dyDescent="0.25">
      <c r="A14" s="18">
        <v>30</v>
      </c>
      <c r="B14" s="15">
        <v>31</v>
      </c>
      <c r="C14" s="15"/>
      <c r="D14" s="15"/>
      <c r="E14" s="15"/>
      <c r="F14" s="15"/>
      <c r="G14" s="20"/>
      <c r="H14" s="12"/>
      <c r="I14" s="18"/>
      <c r="J14" s="15"/>
      <c r="K14" s="15"/>
      <c r="L14" s="15"/>
      <c r="M14" s="15"/>
      <c r="N14" s="15"/>
      <c r="O14" s="20"/>
      <c r="P14" s="8"/>
      <c r="Q14" s="21"/>
      <c r="R14" s="22"/>
      <c r="S14" s="22"/>
      <c r="T14" s="22"/>
      <c r="U14" s="22"/>
      <c r="V14" s="22"/>
      <c r="W14" s="17"/>
    </row>
    <row r="15" spans="1:23" s="73" customFormat="1" ht="15.75" thickBot="1" x14ac:dyDescent="0.3">
      <c r="A15" s="80"/>
      <c r="B15" s="81">
        <f>F13+1</f>
        <v>6</v>
      </c>
      <c r="C15" s="82"/>
      <c r="D15" s="82"/>
      <c r="E15" s="82"/>
      <c r="F15" s="82"/>
      <c r="G15" s="83"/>
      <c r="H15" s="70"/>
      <c r="I15" s="80"/>
      <c r="J15" s="82"/>
      <c r="K15" s="82"/>
      <c r="L15" s="82"/>
      <c r="M15" s="82"/>
      <c r="N15" s="82"/>
      <c r="O15" s="83"/>
      <c r="P15" s="71"/>
      <c r="Q15" s="84"/>
      <c r="R15" s="85"/>
      <c r="S15" s="85"/>
      <c r="T15" s="85"/>
      <c r="U15" s="85"/>
      <c r="V15" s="85"/>
      <c r="W15" s="86"/>
    </row>
    <row r="16" spans="1:23" ht="15.75" thickBo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12"/>
      <c r="P16" s="24"/>
      <c r="Q16" s="24"/>
      <c r="R16" s="24"/>
      <c r="S16" s="24"/>
      <c r="T16" s="24"/>
      <c r="U16" s="24"/>
      <c r="V16" s="24"/>
      <c r="W16" s="25"/>
    </row>
    <row r="17" spans="1:23" ht="15.75" thickBot="1" x14ac:dyDescent="0.3">
      <c r="A17" s="186" t="s">
        <v>23</v>
      </c>
      <c r="B17" s="187"/>
      <c r="C17" s="187"/>
      <c r="D17" s="187"/>
      <c r="E17" s="187"/>
      <c r="F17" s="187"/>
      <c r="G17" s="188"/>
      <c r="H17" s="12"/>
      <c r="I17" s="186" t="s">
        <v>24</v>
      </c>
      <c r="J17" s="189"/>
      <c r="K17" s="189"/>
      <c r="L17" s="189"/>
      <c r="M17" s="189"/>
      <c r="N17" s="189"/>
      <c r="O17" s="190"/>
      <c r="P17" s="8"/>
      <c r="Q17" s="8"/>
      <c r="R17" s="8"/>
      <c r="S17" s="8"/>
      <c r="T17" s="8"/>
      <c r="U17" s="8"/>
      <c r="V17" s="8"/>
      <c r="W17" s="25"/>
    </row>
    <row r="18" spans="1:23" x14ac:dyDescent="0.25">
      <c r="A18" s="9" t="s">
        <v>15</v>
      </c>
      <c r="B18" s="10" t="s">
        <v>16</v>
      </c>
      <c r="C18" s="10" t="s">
        <v>17</v>
      </c>
      <c r="D18" s="10" t="s">
        <v>18</v>
      </c>
      <c r="E18" s="10" t="s">
        <v>19</v>
      </c>
      <c r="F18" s="10" t="s">
        <v>20</v>
      </c>
      <c r="G18" s="11" t="s">
        <v>21</v>
      </c>
      <c r="H18" s="12"/>
      <c r="I18" s="9" t="s">
        <v>15</v>
      </c>
      <c r="J18" s="10" t="s">
        <v>16</v>
      </c>
      <c r="K18" s="10" t="s">
        <v>17</v>
      </c>
      <c r="L18" s="10" t="s">
        <v>18</v>
      </c>
      <c r="M18" s="10" t="s">
        <v>19</v>
      </c>
      <c r="N18" s="10" t="s">
        <v>20</v>
      </c>
      <c r="O18" s="11" t="s">
        <v>21</v>
      </c>
      <c r="P18" s="8"/>
      <c r="Q18" s="8"/>
      <c r="R18" s="8"/>
      <c r="S18" s="8"/>
      <c r="T18" s="8"/>
      <c r="U18" s="8"/>
      <c r="V18" s="8"/>
      <c r="W18" s="25"/>
    </row>
    <row r="19" spans="1:23" x14ac:dyDescent="0.25">
      <c r="A19" s="18">
        <v>1</v>
      </c>
      <c r="B19" s="15">
        <v>2</v>
      </c>
      <c r="C19" s="15">
        <v>3</v>
      </c>
      <c r="D19" s="15">
        <v>4</v>
      </c>
      <c r="E19" s="15">
        <v>5</v>
      </c>
      <c r="F19" s="15">
        <v>6</v>
      </c>
      <c r="G19" s="16">
        <v>7</v>
      </c>
      <c r="H19" s="12"/>
      <c r="I19" s="14"/>
      <c r="J19" s="15"/>
      <c r="K19" s="15">
        <v>1</v>
      </c>
      <c r="L19" s="15">
        <v>2</v>
      </c>
      <c r="M19" s="15">
        <v>3</v>
      </c>
      <c r="N19" s="15">
        <v>4</v>
      </c>
      <c r="O19" s="42">
        <v>5</v>
      </c>
      <c r="P19" s="8"/>
      <c r="Q19" s="8"/>
      <c r="R19" s="8"/>
      <c r="S19" s="8"/>
      <c r="T19" s="8"/>
      <c r="U19" s="8"/>
      <c r="V19" s="8"/>
      <c r="W19" s="25"/>
    </row>
    <row r="20" spans="1:23" s="73" customFormat="1" x14ac:dyDescent="0.25">
      <c r="A20" s="72"/>
      <c r="B20" s="39">
        <f>V13+1</f>
        <v>49</v>
      </c>
      <c r="C20" s="39">
        <f>B20+1</f>
        <v>50</v>
      </c>
      <c r="D20" s="39">
        <f t="shared" ref="D20:F20" si="8">C20+1</f>
        <v>51</v>
      </c>
      <c r="E20" s="39">
        <f t="shared" si="8"/>
        <v>52</v>
      </c>
      <c r="F20" s="39">
        <f t="shared" si="8"/>
        <v>53</v>
      </c>
      <c r="G20" s="69"/>
      <c r="H20" s="70"/>
      <c r="I20" s="72"/>
      <c r="J20" s="68"/>
      <c r="K20" s="39">
        <f>B28+1</f>
        <v>66</v>
      </c>
      <c r="L20" s="39">
        <f>K20+1</f>
        <v>67</v>
      </c>
      <c r="M20" s="39">
        <f t="shared" ref="M20:N20" si="9">L20+1</f>
        <v>68</v>
      </c>
      <c r="N20" s="39">
        <f t="shared" si="9"/>
        <v>69</v>
      </c>
      <c r="O20" s="38"/>
      <c r="P20" s="71"/>
      <c r="Q20" s="71"/>
      <c r="R20" s="71"/>
      <c r="S20" s="71"/>
      <c r="T20" s="71"/>
      <c r="U20" s="71"/>
      <c r="V20" s="71"/>
      <c r="W20" s="71"/>
    </row>
    <row r="21" spans="1:23" x14ac:dyDescent="0.25">
      <c r="A21" s="18">
        <v>8</v>
      </c>
      <c r="B21" s="15">
        <v>9</v>
      </c>
      <c r="C21" s="15">
        <v>10</v>
      </c>
      <c r="D21" s="19">
        <v>11</v>
      </c>
      <c r="E21" s="15">
        <v>12</v>
      </c>
      <c r="F21" s="15">
        <v>13</v>
      </c>
      <c r="G21" s="16">
        <v>14</v>
      </c>
      <c r="H21" s="12"/>
      <c r="I21" s="18">
        <v>6</v>
      </c>
      <c r="J21" s="15">
        <v>7</v>
      </c>
      <c r="K21" s="15">
        <v>8</v>
      </c>
      <c r="L21" s="15">
        <v>9</v>
      </c>
      <c r="M21" s="15">
        <v>10</v>
      </c>
      <c r="N21" s="15">
        <v>11</v>
      </c>
      <c r="O21" s="16">
        <v>12</v>
      </c>
      <c r="P21" s="8"/>
      <c r="Q21" s="8"/>
      <c r="R21" s="8"/>
      <c r="S21" s="8"/>
      <c r="T21" s="8"/>
      <c r="U21" s="8"/>
      <c r="V21" s="8"/>
      <c r="W21" s="25"/>
    </row>
    <row r="22" spans="1:23" s="73" customFormat="1" x14ac:dyDescent="0.25">
      <c r="A22" s="72"/>
      <c r="B22" s="39">
        <f>F20+1</f>
        <v>54</v>
      </c>
      <c r="C22" s="39">
        <f>B22+1</f>
        <v>55</v>
      </c>
      <c r="D22" s="74" t="s">
        <v>22</v>
      </c>
      <c r="E22" s="39">
        <f>C22+1</f>
        <v>56</v>
      </c>
      <c r="F22" s="39">
        <f>E22+1</f>
        <v>57</v>
      </c>
      <c r="G22" s="69"/>
      <c r="H22" s="70"/>
      <c r="I22" s="72"/>
      <c r="J22" s="39" t="s">
        <v>75</v>
      </c>
      <c r="K22" s="39" t="s">
        <v>76</v>
      </c>
      <c r="L22" s="39" t="s">
        <v>77</v>
      </c>
      <c r="M22" s="39" t="s">
        <v>78</v>
      </c>
      <c r="N22" s="39" t="s">
        <v>33</v>
      </c>
      <c r="O22" s="151" t="s">
        <v>25</v>
      </c>
      <c r="P22" s="71"/>
      <c r="Q22" s="71"/>
      <c r="R22" s="71"/>
      <c r="S22" s="71"/>
      <c r="T22" s="71"/>
      <c r="U22" s="71"/>
      <c r="V22" s="71"/>
      <c r="W22" s="71"/>
    </row>
    <row r="23" spans="1:23" x14ac:dyDescent="0.25">
      <c r="A23" s="18">
        <v>15</v>
      </c>
      <c r="B23" s="15">
        <v>16</v>
      </c>
      <c r="C23" s="15">
        <v>17</v>
      </c>
      <c r="D23" s="15">
        <v>18</v>
      </c>
      <c r="E23" s="15">
        <v>19</v>
      </c>
      <c r="F23" s="15">
        <v>20</v>
      </c>
      <c r="G23" s="16">
        <v>21</v>
      </c>
      <c r="H23" s="12"/>
      <c r="I23" s="18">
        <v>13</v>
      </c>
      <c r="J23" s="15">
        <v>14</v>
      </c>
      <c r="K23" s="15">
        <v>15</v>
      </c>
      <c r="L23" s="15">
        <v>16</v>
      </c>
      <c r="M23" s="15">
        <v>17</v>
      </c>
      <c r="N23" s="15">
        <v>18</v>
      </c>
      <c r="O23" s="16">
        <v>19</v>
      </c>
      <c r="P23" s="8"/>
      <c r="Q23" s="8"/>
      <c r="R23" s="8"/>
      <c r="S23" s="8"/>
      <c r="T23" s="8"/>
      <c r="U23" s="8"/>
      <c r="V23" s="8"/>
      <c r="W23" s="25"/>
    </row>
    <row r="24" spans="1:23" s="73" customFormat="1" x14ac:dyDescent="0.25">
      <c r="A24" s="72"/>
      <c r="B24" s="39">
        <f>F22+1</f>
        <v>58</v>
      </c>
      <c r="C24" s="39">
        <f>B24+1</f>
        <v>59</v>
      </c>
      <c r="D24" s="39">
        <f t="shared" ref="D24:F24" si="10">C24+1</f>
        <v>60</v>
      </c>
      <c r="E24" s="39">
        <f t="shared" si="10"/>
        <v>61</v>
      </c>
      <c r="F24" s="39">
        <f t="shared" si="10"/>
        <v>62</v>
      </c>
      <c r="G24" s="69"/>
      <c r="H24" s="70"/>
      <c r="I24" s="72"/>
      <c r="J24" s="68"/>
      <c r="K24" s="68"/>
      <c r="L24" s="68"/>
      <c r="M24" s="68"/>
      <c r="N24" s="68"/>
      <c r="O24" s="69"/>
      <c r="P24" s="71"/>
      <c r="Q24" s="71"/>
      <c r="R24" s="71"/>
      <c r="S24" s="71"/>
      <c r="T24" s="71"/>
      <c r="U24" s="71"/>
      <c r="V24" s="71"/>
      <c r="W24" s="71"/>
    </row>
    <row r="25" spans="1:23" x14ac:dyDescent="0.25">
      <c r="A25" s="18">
        <v>22</v>
      </c>
      <c r="B25" s="15">
        <v>23</v>
      </c>
      <c r="C25" s="15">
        <v>24</v>
      </c>
      <c r="D25" s="15">
        <v>25</v>
      </c>
      <c r="E25" s="19">
        <v>26</v>
      </c>
      <c r="F25" s="15">
        <v>27</v>
      </c>
      <c r="G25" s="16">
        <v>28</v>
      </c>
      <c r="H25" s="12"/>
      <c r="I25" s="18">
        <v>20</v>
      </c>
      <c r="J25" s="15">
        <v>21</v>
      </c>
      <c r="K25" s="15">
        <v>22</v>
      </c>
      <c r="L25" s="15">
        <v>23</v>
      </c>
      <c r="M25" s="15">
        <v>24</v>
      </c>
      <c r="N25" s="19">
        <v>25</v>
      </c>
      <c r="O25" s="16">
        <v>26</v>
      </c>
      <c r="P25" s="8"/>
      <c r="Q25" s="8"/>
      <c r="R25" s="8"/>
      <c r="S25" s="8"/>
      <c r="T25" s="8"/>
      <c r="U25" s="8"/>
      <c r="V25" s="8"/>
      <c r="W25" s="25"/>
    </row>
    <row r="26" spans="1:23" s="73" customFormat="1" x14ac:dyDescent="0.25">
      <c r="A26" s="72"/>
      <c r="B26" s="39">
        <f>F24+1</f>
        <v>63</v>
      </c>
      <c r="C26" s="39">
        <f>B26+1</f>
        <v>64</v>
      </c>
      <c r="D26" s="74" t="s">
        <v>26</v>
      </c>
      <c r="E26" s="74" t="s">
        <v>22</v>
      </c>
      <c r="F26" s="74" t="s">
        <v>22</v>
      </c>
      <c r="G26" s="87" t="s">
        <v>22</v>
      </c>
      <c r="H26" s="70"/>
      <c r="I26" s="72"/>
      <c r="J26" s="68"/>
      <c r="K26" s="68"/>
      <c r="L26" s="153"/>
      <c r="M26" s="68"/>
      <c r="N26" s="47"/>
      <c r="O26" s="69"/>
      <c r="P26" s="71"/>
      <c r="Q26" s="71"/>
      <c r="R26" s="71"/>
      <c r="S26" s="71"/>
      <c r="T26" s="71"/>
      <c r="U26" s="71"/>
      <c r="V26" s="71"/>
      <c r="W26" s="71"/>
    </row>
    <row r="27" spans="1:23" x14ac:dyDescent="0.25">
      <c r="A27" s="18">
        <v>29</v>
      </c>
      <c r="B27" s="15">
        <v>30</v>
      </c>
      <c r="C27" s="15"/>
      <c r="D27" s="15"/>
      <c r="E27" s="15"/>
      <c r="F27" s="15"/>
      <c r="G27" s="16"/>
      <c r="H27" s="12"/>
      <c r="I27" s="18">
        <v>27</v>
      </c>
      <c r="J27" s="15">
        <v>28</v>
      </c>
      <c r="K27" s="15">
        <v>29</v>
      </c>
      <c r="L27" s="15">
        <v>30</v>
      </c>
      <c r="M27" s="15">
        <v>31</v>
      </c>
      <c r="N27" s="22"/>
      <c r="O27" s="26"/>
      <c r="P27" s="8"/>
      <c r="Q27" s="8"/>
      <c r="R27" s="8"/>
      <c r="S27" s="8"/>
      <c r="T27" s="8"/>
      <c r="U27" s="8"/>
      <c r="V27" s="8"/>
      <c r="W27" s="25"/>
    </row>
    <row r="28" spans="1:23" s="73" customFormat="1" ht="15.75" thickBot="1" x14ac:dyDescent="0.3">
      <c r="A28" s="84"/>
      <c r="B28" s="81">
        <f>C26+1</f>
        <v>65</v>
      </c>
      <c r="C28" s="85"/>
      <c r="D28" s="85"/>
      <c r="E28" s="85"/>
      <c r="F28" s="85"/>
      <c r="G28" s="88"/>
      <c r="H28" s="71"/>
      <c r="I28" s="84"/>
      <c r="J28" s="85"/>
      <c r="K28" s="85"/>
      <c r="L28" s="85"/>
      <c r="M28" s="85"/>
      <c r="N28" s="85"/>
      <c r="O28" s="86"/>
      <c r="P28" s="71"/>
      <c r="Q28" s="71"/>
      <c r="R28" s="71"/>
      <c r="S28" s="71"/>
      <c r="T28" s="71"/>
      <c r="U28" s="71"/>
      <c r="V28" s="71"/>
      <c r="W28" s="71"/>
    </row>
    <row r="29" spans="1:23" ht="15.75" thickBo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25"/>
    </row>
    <row r="30" spans="1:23" ht="15.75" thickBot="1" x14ac:dyDescent="0.3">
      <c r="A30" s="194" t="s">
        <v>27</v>
      </c>
      <c r="B30" s="195"/>
      <c r="C30" s="195"/>
      <c r="D30" s="195"/>
      <c r="E30" s="195"/>
      <c r="F30" s="195"/>
      <c r="G30" s="196"/>
      <c r="H30" s="29"/>
      <c r="I30" s="194" t="s">
        <v>28</v>
      </c>
      <c r="J30" s="195"/>
      <c r="K30" s="195"/>
      <c r="L30" s="195"/>
      <c r="M30" s="195"/>
      <c r="N30" s="195"/>
      <c r="O30" s="196"/>
      <c r="P30" s="29"/>
      <c r="Q30" s="194" t="s">
        <v>29</v>
      </c>
      <c r="R30" s="195"/>
      <c r="S30" s="195"/>
      <c r="T30" s="195"/>
      <c r="U30" s="195"/>
      <c r="V30" s="195"/>
      <c r="W30" s="196"/>
    </row>
    <row r="31" spans="1:23" x14ac:dyDescent="0.25">
      <c r="A31" s="30" t="s">
        <v>15</v>
      </c>
      <c r="B31" s="31" t="s">
        <v>16</v>
      </c>
      <c r="C31" s="31" t="s">
        <v>17</v>
      </c>
      <c r="D31" s="31" t="s">
        <v>18</v>
      </c>
      <c r="E31" s="31" t="s">
        <v>19</v>
      </c>
      <c r="F31" s="31" t="s">
        <v>20</v>
      </c>
      <c r="G31" s="32" t="s">
        <v>21</v>
      </c>
      <c r="H31" s="29"/>
      <c r="I31" s="30" t="s">
        <v>15</v>
      </c>
      <c r="J31" s="31" t="s">
        <v>16</v>
      </c>
      <c r="K31" s="31" t="s">
        <v>17</v>
      </c>
      <c r="L31" s="31" t="s">
        <v>18</v>
      </c>
      <c r="M31" s="31" t="s">
        <v>19</v>
      </c>
      <c r="N31" s="31" t="s">
        <v>20</v>
      </c>
      <c r="O31" s="32" t="s">
        <v>21</v>
      </c>
      <c r="P31" s="29"/>
      <c r="Q31" s="30" t="s">
        <v>15</v>
      </c>
      <c r="R31" s="31" t="s">
        <v>16</v>
      </c>
      <c r="S31" s="31" t="s">
        <v>17</v>
      </c>
      <c r="T31" s="31" t="s">
        <v>18</v>
      </c>
      <c r="U31" s="31" t="s">
        <v>19</v>
      </c>
      <c r="V31" s="31" t="s">
        <v>20</v>
      </c>
      <c r="W31" s="32" t="s">
        <v>21</v>
      </c>
    </row>
    <row r="32" spans="1:23" x14ac:dyDescent="0.25">
      <c r="A32" s="18"/>
      <c r="B32" s="19"/>
      <c r="C32" s="19"/>
      <c r="D32" s="19"/>
      <c r="E32" s="19"/>
      <c r="F32" s="19">
        <v>1</v>
      </c>
      <c r="G32" s="16">
        <v>2</v>
      </c>
      <c r="H32" s="29"/>
      <c r="I32" s="18"/>
      <c r="J32" s="19">
        <v>1</v>
      </c>
      <c r="K32" s="19">
        <v>2</v>
      </c>
      <c r="L32" s="19">
        <v>3</v>
      </c>
      <c r="M32" s="19">
        <v>4</v>
      </c>
      <c r="N32" s="19">
        <v>5</v>
      </c>
      <c r="O32" s="16">
        <v>6</v>
      </c>
      <c r="P32" s="29"/>
      <c r="Q32" s="18"/>
      <c r="R32" s="19">
        <v>1</v>
      </c>
      <c r="S32" s="19">
        <v>2</v>
      </c>
      <c r="T32" s="19">
        <v>3</v>
      </c>
      <c r="U32" s="19">
        <v>4</v>
      </c>
      <c r="V32" s="19">
        <v>5</v>
      </c>
      <c r="W32" s="16">
        <v>6</v>
      </c>
    </row>
    <row r="33" spans="1:23" s="73" customFormat="1" x14ac:dyDescent="0.25">
      <c r="A33" s="72"/>
      <c r="B33" s="92"/>
      <c r="C33" s="92"/>
      <c r="D33" s="92"/>
      <c r="E33" s="92"/>
      <c r="F33" s="92"/>
      <c r="G33" s="69"/>
      <c r="H33" s="93"/>
      <c r="I33" s="72"/>
      <c r="J33" s="39">
        <v>15</v>
      </c>
      <c r="K33" s="39">
        <v>16</v>
      </c>
      <c r="L33" s="39">
        <v>17</v>
      </c>
      <c r="M33" s="39">
        <v>18</v>
      </c>
      <c r="N33" s="39">
        <v>19</v>
      </c>
      <c r="O33" s="69"/>
      <c r="P33" s="93"/>
      <c r="Q33" s="72"/>
      <c r="R33" s="74" t="s">
        <v>26</v>
      </c>
      <c r="S33" s="74" t="s">
        <v>26</v>
      </c>
      <c r="T33" s="74" t="s">
        <v>26</v>
      </c>
      <c r="U33" s="74" t="s">
        <v>26</v>
      </c>
      <c r="V33" s="74" t="s">
        <v>26</v>
      </c>
      <c r="W33" s="87" t="s">
        <v>26</v>
      </c>
    </row>
    <row r="34" spans="1:23" ht="15.75" customHeight="1" x14ac:dyDescent="0.25">
      <c r="A34" s="18">
        <v>3</v>
      </c>
      <c r="B34" s="19">
        <v>4</v>
      </c>
      <c r="C34" s="19">
        <v>5</v>
      </c>
      <c r="D34" s="19">
        <v>6</v>
      </c>
      <c r="E34" s="19">
        <v>7</v>
      </c>
      <c r="F34" s="19">
        <v>8</v>
      </c>
      <c r="G34" s="16">
        <v>9</v>
      </c>
      <c r="H34" s="29"/>
      <c r="I34" s="18">
        <v>7</v>
      </c>
      <c r="J34" s="19">
        <v>8</v>
      </c>
      <c r="K34" s="19">
        <v>9</v>
      </c>
      <c r="L34" s="19">
        <v>10</v>
      </c>
      <c r="M34" s="19">
        <v>11</v>
      </c>
      <c r="N34" s="19">
        <v>12</v>
      </c>
      <c r="O34" s="16">
        <v>13</v>
      </c>
      <c r="P34" s="29"/>
      <c r="Q34" s="18">
        <v>7</v>
      </c>
      <c r="R34" s="19">
        <v>8</v>
      </c>
      <c r="S34" s="19">
        <v>9</v>
      </c>
      <c r="T34" s="19">
        <v>10</v>
      </c>
      <c r="U34" s="19">
        <v>11</v>
      </c>
      <c r="V34" s="19">
        <v>12</v>
      </c>
      <c r="W34" s="16">
        <v>13</v>
      </c>
    </row>
    <row r="35" spans="1:23" s="73" customFormat="1" x14ac:dyDescent="0.25">
      <c r="A35" s="72"/>
      <c r="B35" s="92"/>
      <c r="C35" s="92"/>
      <c r="D35" s="39"/>
      <c r="E35" s="39"/>
      <c r="F35" s="39"/>
      <c r="G35" s="69"/>
      <c r="H35" s="93"/>
      <c r="I35" s="72"/>
      <c r="J35" s="39">
        <v>20</v>
      </c>
      <c r="K35" s="39">
        <v>21</v>
      </c>
      <c r="L35" s="39">
        <v>22</v>
      </c>
      <c r="M35" s="39">
        <v>23</v>
      </c>
      <c r="N35" s="39">
        <v>24</v>
      </c>
      <c r="O35" s="69"/>
      <c r="P35" s="93"/>
      <c r="Q35" s="72"/>
      <c r="R35" s="39">
        <v>35</v>
      </c>
      <c r="S35" s="39">
        <v>36</v>
      </c>
      <c r="T35" s="39">
        <v>37</v>
      </c>
      <c r="U35" s="39">
        <v>38</v>
      </c>
      <c r="V35" s="39">
        <v>39</v>
      </c>
      <c r="W35" s="76"/>
    </row>
    <row r="36" spans="1:23" x14ac:dyDescent="0.25">
      <c r="A36" s="18">
        <v>10</v>
      </c>
      <c r="B36" s="19">
        <v>11</v>
      </c>
      <c r="C36" s="19">
        <v>12</v>
      </c>
      <c r="D36" s="19">
        <v>13</v>
      </c>
      <c r="E36" s="19">
        <v>14</v>
      </c>
      <c r="F36" s="19">
        <v>15</v>
      </c>
      <c r="G36" s="16">
        <v>16</v>
      </c>
      <c r="H36" s="29"/>
      <c r="I36" s="18">
        <v>14</v>
      </c>
      <c r="J36" s="19">
        <v>15</v>
      </c>
      <c r="K36" s="19">
        <v>16</v>
      </c>
      <c r="L36" s="19">
        <v>17</v>
      </c>
      <c r="M36" s="19">
        <v>18</v>
      </c>
      <c r="N36" s="19">
        <v>19</v>
      </c>
      <c r="O36" s="16">
        <v>20</v>
      </c>
      <c r="P36" s="29"/>
      <c r="Q36" s="18">
        <v>14</v>
      </c>
      <c r="R36" s="19">
        <v>15</v>
      </c>
      <c r="S36" s="19">
        <v>16</v>
      </c>
      <c r="T36" s="19">
        <v>17</v>
      </c>
      <c r="U36" s="19">
        <v>18</v>
      </c>
      <c r="V36" s="19">
        <v>19</v>
      </c>
      <c r="W36" s="16">
        <v>20</v>
      </c>
    </row>
    <row r="37" spans="1:23" s="73" customFormat="1" x14ac:dyDescent="0.25">
      <c r="A37" s="72"/>
      <c r="B37" s="39">
        <v>1</v>
      </c>
      <c r="C37" s="39">
        <v>2</v>
      </c>
      <c r="D37" s="39">
        <v>3</v>
      </c>
      <c r="E37" s="39">
        <v>4</v>
      </c>
      <c r="F37" s="39">
        <v>5</v>
      </c>
      <c r="G37" s="69"/>
      <c r="H37" s="93"/>
      <c r="I37" s="72"/>
      <c r="J37" s="39">
        <v>25</v>
      </c>
      <c r="K37" s="39">
        <v>26</v>
      </c>
      <c r="L37" s="39">
        <v>27</v>
      </c>
      <c r="M37" s="39">
        <v>28</v>
      </c>
      <c r="N37" s="39">
        <v>29</v>
      </c>
      <c r="O37" s="69"/>
      <c r="P37" s="93"/>
      <c r="Q37" s="72"/>
      <c r="R37" s="39">
        <v>40</v>
      </c>
      <c r="S37" s="39">
        <v>41</v>
      </c>
      <c r="T37" s="39">
        <v>42</v>
      </c>
      <c r="U37" s="39">
        <v>43</v>
      </c>
      <c r="V37" s="39">
        <v>44</v>
      </c>
      <c r="W37" s="69"/>
    </row>
    <row r="38" spans="1:23" x14ac:dyDescent="0.25">
      <c r="A38" s="18">
        <v>17</v>
      </c>
      <c r="B38" s="19">
        <v>18</v>
      </c>
      <c r="C38" s="19">
        <v>19</v>
      </c>
      <c r="D38" s="19">
        <v>20</v>
      </c>
      <c r="E38" s="19">
        <v>21</v>
      </c>
      <c r="F38" s="19">
        <v>22</v>
      </c>
      <c r="G38" s="16">
        <v>23</v>
      </c>
      <c r="H38" s="29"/>
      <c r="I38" s="18">
        <v>21</v>
      </c>
      <c r="J38" s="19">
        <v>22</v>
      </c>
      <c r="K38" s="19">
        <v>23</v>
      </c>
      <c r="L38" s="19">
        <v>24</v>
      </c>
      <c r="M38" s="19">
        <v>25</v>
      </c>
      <c r="N38" s="19">
        <v>26</v>
      </c>
      <c r="O38" s="41">
        <v>27</v>
      </c>
      <c r="P38" s="29"/>
      <c r="Q38" s="18">
        <v>21</v>
      </c>
      <c r="R38" s="19">
        <v>22</v>
      </c>
      <c r="S38" s="19">
        <v>23</v>
      </c>
      <c r="T38" s="19">
        <v>24</v>
      </c>
      <c r="U38" s="19">
        <v>25</v>
      </c>
      <c r="V38" s="19">
        <v>26</v>
      </c>
      <c r="W38" s="16">
        <v>27</v>
      </c>
    </row>
    <row r="39" spans="1:23" s="73" customFormat="1" x14ac:dyDescent="0.25">
      <c r="A39" s="72"/>
      <c r="B39" s="74" t="s">
        <v>22</v>
      </c>
      <c r="C39" s="39">
        <v>6</v>
      </c>
      <c r="D39" s="39">
        <v>7</v>
      </c>
      <c r="E39" s="39">
        <v>8</v>
      </c>
      <c r="F39" s="39">
        <v>9</v>
      </c>
      <c r="G39" s="69"/>
      <c r="H39" s="93"/>
      <c r="I39" s="72"/>
      <c r="J39" s="39">
        <v>30</v>
      </c>
      <c r="K39" s="39">
        <v>31</v>
      </c>
      <c r="L39" s="39">
        <v>32</v>
      </c>
      <c r="M39" s="39">
        <v>33</v>
      </c>
      <c r="N39" s="39">
        <v>34</v>
      </c>
      <c r="O39" s="40"/>
      <c r="P39" s="93"/>
      <c r="Q39" s="72"/>
      <c r="R39" s="39">
        <v>45</v>
      </c>
      <c r="S39" s="39">
        <v>46</v>
      </c>
      <c r="T39" s="39">
        <v>47</v>
      </c>
      <c r="U39" s="39">
        <v>48</v>
      </c>
      <c r="V39" s="39">
        <v>49</v>
      </c>
      <c r="W39" s="69"/>
    </row>
    <row r="40" spans="1:23" x14ac:dyDescent="0.25">
      <c r="A40" s="18">
        <v>24</v>
      </c>
      <c r="B40" s="19">
        <v>25</v>
      </c>
      <c r="C40" s="19">
        <v>26</v>
      </c>
      <c r="D40" s="19">
        <v>27</v>
      </c>
      <c r="E40" s="19">
        <v>28</v>
      </c>
      <c r="F40" s="19">
        <v>29</v>
      </c>
      <c r="G40" s="16">
        <v>30</v>
      </c>
      <c r="H40" s="29"/>
      <c r="I40" s="18">
        <v>28</v>
      </c>
      <c r="J40" s="19"/>
      <c r="K40" s="19"/>
      <c r="L40" s="19"/>
      <c r="M40" s="19"/>
      <c r="N40" s="19"/>
      <c r="O40" s="16"/>
      <c r="P40" s="29"/>
      <c r="Q40" s="18">
        <v>28</v>
      </c>
      <c r="R40" s="19">
        <v>29</v>
      </c>
      <c r="S40" s="19">
        <v>30</v>
      </c>
      <c r="T40" s="19">
        <v>31</v>
      </c>
      <c r="U40" s="19"/>
      <c r="V40" s="19"/>
      <c r="W40" s="16"/>
    </row>
    <row r="41" spans="1:23" s="73" customFormat="1" x14ac:dyDescent="0.25">
      <c r="A41" s="72"/>
      <c r="B41" s="39">
        <v>10</v>
      </c>
      <c r="C41" s="39">
        <v>11</v>
      </c>
      <c r="D41" s="39">
        <v>12</v>
      </c>
      <c r="E41" s="39">
        <v>13</v>
      </c>
      <c r="F41" s="39">
        <v>14</v>
      </c>
      <c r="G41" s="69"/>
      <c r="H41" s="93"/>
      <c r="I41" s="72"/>
      <c r="J41" s="92"/>
      <c r="K41" s="92"/>
      <c r="L41" s="92"/>
      <c r="M41" s="92"/>
      <c r="N41" s="92"/>
      <c r="O41" s="69"/>
      <c r="P41" s="93"/>
      <c r="Q41" s="72"/>
      <c r="R41" s="39">
        <v>50</v>
      </c>
      <c r="S41" s="39">
        <v>51</v>
      </c>
      <c r="T41" s="39">
        <v>52</v>
      </c>
      <c r="U41" s="92"/>
      <c r="V41" s="92"/>
      <c r="W41" s="69"/>
    </row>
    <row r="42" spans="1:23" ht="15.75" thickBot="1" x14ac:dyDescent="0.3">
      <c r="A42" s="23">
        <v>31</v>
      </c>
      <c r="B42" s="33"/>
      <c r="C42" s="33"/>
      <c r="D42" s="33"/>
      <c r="E42" s="33"/>
      <c r="F42" s="33"/>
      <c r="G42" s="34"/>
      <c r="H42" s="29"/>
      <c r="I42" s="23"/>
      <c r="J42" s="33"/>
      <c r="K42" s="33"/>
      <c r="L42" s="33"/>
      <c r="M42" s="33"/>
      <c r="N42" s="33"/>
      <c r="O42" s="34"/>
      <c r="P42" s="29"/>
      <c r="Q42" s="23"/>
      <c r="R42" s="33"/>
      <c r="S42" s="33"/>
      <c r="T42" s="33"/>
      <c r="U42" s="33"/>
      <c r="V42" s="33"/>
      <c r="W42" s="34"/>
    </row>
    <row r="43" spans="1:23" ht="15.75" thickBot="1" x14ac:dyDescent="0.3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</row>
    <row r="44" spans="1:23" ht="15.75" thickBot="1" x14ac:dyDescent="0.3">
      <c r="A44" s="194" t="s">
        <v>30</v>
      </c>
      <c r="B44" s="195"/>
      <c r="C44" s="195"/>
      <c r="D44" s="195"/>
      <c r="E44" s="195"/>
      <c r="F44" s="195"/>
      <c r="G44" s="196"/>
      <c r="H44" s="29"/>
      <c r="I44" s="198" t="s">
        <v>31</v>
      </c>
      <c r="J44" s="199"/>
      <c r="K44" s="199"/>
      <c r="L44" s="199"/>
      <c r="M44" s="199"/>
      <c r="N44" s="199"/>
      <c r="O44" s="200"/>
      <c r="P44" s="29"/>
      <c r="Q44" s="194" t="s">
        <v>32</v>
      </c>
      <c r="R44" s="195"/>
      <c r="S44" s="195"/>
      <c r="T44" s="195"/>
      <c r="U44" s="195"/>
      <c r="V44" s="195"/>
      <c r="W44" s="196"/>
    </row>
    <row r="45" spans="1:23" x14ac:dyDescent="0.25">
      <c r="A45" s="30" t="s">
        <v>15</v>
      </c>
      <c r="B45" s="31" t="s">
        <v>16</v>
      </c>
      <c r="C45" s="31" t="s">
        <v>17</v>
      </c>
      <c r="D45" s="31" t="s">
        <v>18</v>
      </c>
      <c r="E45" s="31" t="s">
        <v>19</v>
      </c>
      <c r="F45" s="31" t="s">
        <v>20</v>
      </c>
      <c r="G45" s="32" t="s">
        <v>21</v>
      </c>
      <c r="H45" s="29"/>
      <c r="I45" s="35" t="s">
        <v>15</v>
      </c>
      <c r="J45" s="36" t="s">
        <v>16</v>
      </c>
      <c r="K45" s="36" t="s">
        <v>17</v>
      </c>
      <c r="L45" s="36" t="s">
        <v>18</v>
      </c>
      <c r="M45" s="36" t="s">
        <v>19</v>
      </c>
      <c r="N45" s="36" t="s">
        <v>20</v>
      </c>
      <c r="O45" s="37" t="s">
        <v>21</v>
      </c>
      <c r="P45" s="29"/>
      <c r="Q45" s="30" t="s">
        <v>15</v>
      </c>
      <c r="R45" s="31" t="s">
        <v>16</v>
      </c>
      <c r="S45" s="31" t="s">
        <v>17</v>
      </c>
      <c r="T45" s="31" t="s">
        <v>18</v>
      </c>
      <c r="U45" s="31" t="s">
        <v>19</v>
      </c>
      <c r="V45" s="31" t="s">
        <v>20</v>
      </c>
      <c r="W45" s="32" t="s">
        <v>21</v>
      </c>
    </row>
    <row r="46" spans="1:23" x14ac:dyDescent="0.25">
      <c r="A46" s="18"/>
      <c r="B46" s="19"/>
      <c r="C46" s="19"/>
      <c r="D46" s="19"/>
      <c r="E46" s="19">
        <v>1</v>
      </c>
      <c r="F46" s="19">
        <v>2</v>
      </c>
      <c r="G46" s="16">
        <v>3</v>
      </c>
      <c r="H46" s="29"/>
      <c r="I46" s="18"/>
      <c r="J46" s="19"/>
      <c r="K46" s="19"/>
      <c r="L46" s="19"/>
      <c r="M46" s="19"/>
      <c r="N46" s="19"/>
      <c r="O46" s="16">
        <v>1</v>
      </c>
      <c r="P46" s="29"/>
      <c r="Q46" s="18"/>
      <c r="R46" s="19"/>
      <c r="S46" s="19">
        <v>1</v>
      </c>
      <c r="T46" s="19">
        <v>2</v>
      </c>
      <c r="U46" s="19">
        <v>3</v>
      </c>
      <c r="V46" s="19">
        <v>4</v>
      </c>
      <c r="W46" s="16">
        <v>5</v>
      </c>
    </row>
    <row r="47" spans="1:23" s="73" customFormat="1" x14ac:dyDescent="0.25">
      <c r="A47" s="72"/>
      <c r="B47" s="92"/>
      <c r="C47" s="92"/>
      <c r="D47" s="92"/>
      <c r="E47" s="39">
        <v>53</v>
      </c>
      <c r="F47" s="39">
        <v>54</v>
      </c>
      <c r="G47" s="69"/>
      <c r="H47" s="93"/>
      <c r="I47" s="72"/>
      <c r="J47" s="92"/>
      <c r="K47" s="92"/>
      <c r="L47" s="92"/>
      <c r="M47" s="92"/>
      <c r="N47" s="92"/>
      <c r="O47" s="43" t="s">
        <v>34</v>
      </c>
      <c r="P47" s="93"/>
      <c r="Q47" s="72"/>
      <c r="R47" s="92"/>
      <c r="S47" s="39">
        <v>11</v>
      </c>
      <c r="T47" s="39">
        <v>12</v>
      </c>
      <c r="U47" s="39">
        <v>13</v>
      </c>
      <c r="V47" s="39">
        <v>14</v>
      </c>
      <c r="W47" s="69"/>
    </row>
    <row r="48" spans="1:23" x14ac:dyDescent="0.25">
      <c r="A48" s="18">
        <v>4</v>
      </c>
      <c r="B48" s="19">
        <v>5</v>
      </c>
      <c r="C48" s="19">
        <v>6</v>
      </c>
      <c r="D48" s="19">
        <v>7</v>
      </c>
      <c r="E48" s="19">
        <v>8</v>
      </c>
      <c r="F48" s="19">
        <v>9</v>
      </c>
      <c r="G48" s="16">
        <v>10</v>
      </c>
      <c r="H48" s="29"/>
      <c r="I48" s="18">
        <v>2</v>
      </c>
      <c r="J48" s="19">
        <v>3</v>
      </c>
      <c r="K48" s="19">
        <v>4</v>
      </c>
      <c r="L48" s="19">
        <v>5</v>
      </c>
      <c r="M48" s="19">
        <v>6</v>
      </c>
      <c r="N48" s="19">
        <v>7</v>
      </c>
      <c r="O48" s="16">
        <v>8</v>
      </c>
      <c r="P48" s="29"/>
      <c r="Q48" s="18">
        <v>6</v>
      </c>
      <c r="R48" s="19">
        <v>7</v>
      </c>
      <c r="S48" s="19">
        <v>11</v>
      </c>
      <c r="T48" s="19">
        <v>9</v>
      </c>
      <c r="U48" s="19">
        <v>10</v>
      </c>
      <c r="V48" s="19">
        <v>11</v>
      </c>
      <c r="W48" s="16">
        <v>12</v>
      </c>
    </row>
    <row r="49" spans="1:23" s="73" customFormat="1" x14ac:dyDescent="0.25">
      <c r="A49" s="72"/>
      <c r="B49" s="39">
        <v>55</v>
      </c>
      <c r="C49" s="39">
        <v>56</v>
      </c>
      <c r="D49" s="39">
        <v>57</v>
      </c>
      <c r="E49" s="39">
        <v>58</v>
      </c>
      <c r="F49" s="39">
        <v>59</v>
      </c>
      <c r="G49" s="69"/>
      <c r="H49" s="93"/>
      <c r="I49" s="97" t="s">
        <v>25</v>
      </c>
      <c r="J49" s="39"/>
      <c r="K49" s="39"/>
      <c r="L49" s="39"/>
      <c r="M49" s="39"/>
      <c r="N49" s="39"/>
      <c r="O49" s="43"/>
      <c r="P49" s="93"/>
      <c r="Q49" s="72"/>
      <c r="R49" s="39">
        <v>15</v>
      </c>
      <c r="S49" s="39">
        <v>16</v>
      </c>
      <c r="T49" s="39">
        <v>17</v>
      </c>
      <c r="U49" s="39">
        <v>18</v>
      </c>
      <c r="V49" s="39">
        <v>19</v>
      </c>
      <c r="W49" s="69"/>
    </row>
    <row r="50" spans="1:23" x14ac:dyDescent="0.25">
      <c r="A50" s="18">
        <v>11</v>
      </c>
      <c r="B50" s="19">
        <v>12</v>
      </c>
      <c r="C50" s="19">
        <v>13</v>
      </c>
      <c r="D50" s="19">
        <v>14</v>
      </c>
      <c r="E50" s="19">
        <v>15</v>
      </c>
      <c r="F50" s="19">
        <v>16</v>
      </c>
      <c r="G50" s="16">
        <v>17</v>
      </c>
      <c r="H50" s="29"/>
      <c r="I50" s="18">
        <v>9</v>
      </c>
      <c r="J50" s="19">
        <v>10</v>
      </c>
      <c r="K50" s="19">
        <v>11</v>
      </c>
      <c r="L50" s="19">
        <v>12</v>
      </c>
      <c r="M50" s="19">
        <v>13</v>
      </c>
      <c r="N50" s="19">
        <v>14</v>
      </c>
      <c r="O50" s="16">
        <v>15</v>
      </c>
      <c r="P50" s="29"/>
      <c r="Q50" s="18">
        <v>13</v>
      </c>
      <c r="R50" s="19">
        <v>14</v>
      </c>
      <c r="S50" s="19">
        <v>15</v>
      </c>
      <c r="T50" s="19">
        <v>16</v>
      </c>
      <c r="U50" s="19">
        <v>17</v>
      </c>
      <c r="V50" s="19">
        <v>18</v>
      </c>
      <c r="W50" s="16">
        <v>19</v>
      </c>
    </row>
    <row r="51" spans="1:23" s="73" customFormat="1" x14ac:dyDescent="0.25">
      <c r="A51" s="72"/>
      <c r="B51" s="39">
        <v>60</v>
      </c>
      <c r="C51" s="39">
        <v>61</v>
      </c>
      <c r="D51" s="39">
        <v>62</v>
      </c>
      <c r="E51" s="39">
        <v>63</v>
      </c>
      <c r="F51" s="39">
        <v>64</v>
      </c>
      <c r="G51" s="69"/>
      <c r="H51" s="93"/>
      <c r="I51" s="72"/>
      <c r="J51" s="39"/>
      <c r="K51" s="39"/>
      <c r="L51" s="39"/>
      <c r="M51" s="39"/>
      <c r="N51" s="39"/>
      <c r="O51" s="69"/>
      <c r="P51" s="93"/>
      <c r="Q51" s="72"/>
      <c r="R51" s="39">
        <v>20</v>
      </c>
      <c r="S51" s="39">
        <v>21</v>
      </c>
      <c r="T51" s="39">
        <v>22</v>
      </c>
      <c r="U51" s="39">
        <v>23</v>
      </c>
      <c r="V51" s="39">
        <v>24</v>
      </c>
      <c r="W51" s="39"/>
    </row>
    <row r="52" spans="1:23" x14ac:dyDescent="0.25">
      <c r="A52" s="18">
        <v>18</v>
      </c>
      <c r="B52" s="19">
        <v>19</v>
      </c>
      <c r="C52" s="19">
        <v>20</v>
      </c>
      <c r="D52" s="19">
        <v>21</v>
      </c>
      <c r="E52" s="19">
        <v>22</v>
      </c>
      <c r="F52" s="19">
        <v>23</v>
      </c>
      <c r="G52" s="94">
        <v>24</v>
      </c>
      <c r="H52" s="29"/>
      <c r="I52" s="18">
        <v>16</v>
      </c>
      <c r="J52" s="19">
        <v>17</v>
      </c>
      <c r="K52" s="19">
        <v>18</v>
      </c>
      <c r="L52" s="19">
        <v>19</v>
      </c>
      <c r="M52" s="19">
        <v>20</v>
      </c>
      <c r="N52" s="19">
        <v>21</v>
      </c>
      <c r="O52" s="16">
        <v>22</v>
      </c>
      <c r="P52" s="29"/>
      <c r="Q52" s="18">
        <v>20</v>
      </c>
      <c r="R52" s="19">
        <v>21</v>
      </c>
      <c r="S52" s="19">
        <v>22</v>
      </c>
      <c r="T52" s="19">
        <v>23</v>
      </c>
      <c r="U52" s="19">
        <v>24</v>
      </c>
      <c r="V52" s="19">
        <v>25</v>
      </c>
      <c r="W52" s="41">
        <v>26</v>
      </c>
    </row>
    <row r="53" spans="1:23" s="73" customFormat="1" x14ac:dyDescent="0.25">
      <c r="A53" s="72"/>
      <c r="B53" s="39">
        <v>65</v>
      </c>
      <c r="C53" s="39">
        <v>66</v>
      </c>
      <c r="D53" s="39">
        <v>67</v>
      </c>
      <c r="E53" s="39">
        <v>68</v>
      </c>
      <c r="F53" s="39">
        <v>69</v>
      </c>
      <c r="G53" s="95"/>
      <c r="H53" s="93"/>
      <c r="I53" s="72"/>
      <c r="J53" s="39">
        <v>1</v>
      </c>
      <c r="K53" s="39">
        <v>2</v>
      </c>
      <c r="L53" s="39">
        <v>3</v>
      </c>
      <c r="M53" s="39">
        <v>4</v>
      </c>
      <c r="N53" s="39">
        <v>5</v>
      </c>
      <c r="O53" s="69"/>
      <c r="P53" s="93"/>
      <c r="Q53" s="72"/>
      <c r="R53" s="39">
        <v>25</v>
      </c>
      <c r="S53" s="39">
        <v>26</v>
      </c>
      <c r="T53" s="39">
        <v>27</v>
      </c>
      <c r="U53" s="39">
        <v>28</v>
      </c>
      <c r="V53" s="39">
        <v>29</v>
      </c>
      <c r="W53" s="96">
        <v>30</v>
      </c>
    </row>
    <row r="54" spans="1:23" x14ac:dyDescent="0.25">
      <c r="A54" s="18">
        <v>25</v>
      </c>
      <c r="B54" s="19">
        <v>26</v>
      </c>
      <c r="C54" s="19">
        <v>27</v>
      </c>
      <c r="D54" s="19">
        <v>28</v>
      </c>
      <c r="E54" s="19">
        <v>29</v>
      </c>
      <c r="F54" s="19">
        <v>30</v>
      </c>
      <c r="G54" s="69"/>
      <c r="H54" s="29"/>
      <c r="I54" s="18">
        <v>23</v>
      </c>
      <c r="J54" s="19">
        <v>24</v>
      </c>
      <c r="K54" s="19">
        <v>25</v>
      </c>
      <c r="L54" s="19">
        <v>26</v>
      </c>
      <c r="M54" s="19">
        <v>27</v>
      </c>
      <c r="N54" s="19">
        <v>28</v>
      </c>
      <c r="O54" s="16">
        <v>29</v>
      </c>
      <c r="P54" s="29"/>
      <c r="Q54" s="18">
        <v>27</v>
      </c>
      <c r="R54" s="19">
        <v>28</v>
      </c>
      <c r="S54" s="19">
        <v>29</v>
      </c>
      <c r="T54" s="19">
        <v>30</v>
      </c>
      <c r="U54" s="19"/>
      <c r="V54" s="19"/>
      <c r="W54" s="16"/>
    </row>
    <row r="55" spans="1:23" s="73" customFormat="1" x14ac:dyDescent="0.25">
      <c r="A55" s="72"/>
      <c r="B55" s="39">
        <v>70</v>
      </c>
      <c r="C55" s="39" t="s">
        <v>76</v>
      </c>
      <c r="D55" s="39" t="s">
        <v>77</v>
      </c>
      <c r="E55" s="39" t="s">
        <v>78</v>
      </c>
      <c r="F55" s="39" t="s">
        <v>33</v>
      </c>
      <c r="G55" s="69"/>
      <c r="H55" s="93"/>
      <c r="I55" s="72"/>
      <c r="J55" s="39">
        <v>6</v>
      </c>
      <c r="K55" s="39">
        <v>7</v>
      </c>
      <c r="L55" s="39">
        <v>8</v>
      </c>
      <c r="M55" s="39">
        <v>9</v>
      </c>
      <c r="N55" s="39">
        <v>10</v>
      </c>
      <c r="O55" s="69"/>
      <c r="P55" s="93"/>
      <c r="Q55" s="72"/>
      <c r="R55" s="39">
        <v>31</v>
      </c>
      <c r="S55" s="39">
        <v>32</v>
      </c>
      <c r="T55" s="39">
        <v>33</v>
      </c>
      <c r="U55" s="92"/>
      <c r="V55" s="92"/>
      <c r="W55" s="69"/>
    </row>
    <row r="56" spans="1:23" ht="15.75" thickBot="1" x14ac:dyDescent="0.3">
      <c r="A56" s="23"/>
      <c r="B56" s="33"/>
      <c r="C56" s="33"/>
      <c r="D56" s="33"/>
      <c r="E56" s="33"/>
      <c r="F56" s="33"/>
      <c r="G56" s="34"/>
      <c r="H56" s="29"/>
      <c r="I56" s="18">
        <v>30</v>
      </c>
      <c r="J56" s="19">
        <v>31</v>
      </c>
      <c r="K56" s="19"/>
      <c r="L56" s="19"/>
      <c r="M56" s="19"/>
      <c r="N56" s="19"/>
      <c r="O56" s="16"/>
      <c r="P56" s="29"/>
      <c r="Q56" s="23"/>
      <c r="R56" s="33"/>
      <c r="S56" s="33"/>
      <c r="T56" s="33"/>
      <c r="U56" s="33"/>
      <c r="V56" s="33"/>
      <c r="W56" s="34"/>
    </row>
    <row r="57" spans="1:23" ht="15.75" thickBot="1" x14ac:dyDescent="0.3">
      <c r="A57" s="44"/>
      <c r="B57" s="44"/>
      <c r="C57" s="44"/>
      <c r="D57" s="44"/>
      <c r="E57" s="44"/>
      <c r="F57" s="44"/>
      <c r="G57" s="44"/>
      <c r="H57" s="29"/>
      <c r="I57" s="23"/>
      <c r="J57" s="45" t="s">
        <v>22</v>
      </c>
      <c r="K57" s="33"/>
      <c r="L57" s="33"/>
      <c r="M57" s="33"/>
      <c r="N57" s="33"/>
      <c r="O57" s="34"/>
      <c r="P57" s="29"/>
      <c r="Q57" s="44"/>
      <c r="R57" s="44"/>
      <c r="S57" s="44"/>
      <c r="T57" s="44"/>
      <c r="U57" s="44"/>
      <c r="V57" s="44"/>
      <c r="W57" s="44"/>
    </row>
    <row r="58" spans="1:23" ht="15.75" thickBot="1" x14ac:dyDescent="0.3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</row>
    <row r="59" spans="1:23" ht="15.75" thickBot="1" x14ac:dyDescent="0.3">
      <c r="A59" s="179" t="s">
        <v>35</v>
      </c>
      <c r="B59" s="180"/>
      <c r="C59" s="180"/>
      <c r="D59" s="180"/>
      <c r="E59" s="180"/>
      <c r="F59" s="180"/>
      <c r="G59" s="181"/>
      <c r="H59" s="29"/>
      <c r="I59" s="182" t="s">
        <v>12</v>
      </c>
      <c r="J59" s="183"/>
      <c r="K59" s="183"/>
      <c r="L59" s="183"/>
      <c r="M59" s="183"/>
      <c r="N59" s="183"/>
      <c r="O59" s="184"/>
      <c r="P59" s="29"/>
      <c r="Q59" s="185"/>
      <c r="R59" s="185"/>
      <c r="S59" s="185"/>
      <c r="T59" s="185"/>
      <c r="U59" s="185"/>
      <c r="V59" s="185"/>
      <c r="W59" s="185"/>
    </row>
    <row r="60" spans="1:23" x14ac:dyDescent="0.25">
      <c r="A60" s="35" t="s">
        <v>15</v>
      </c>
      <c r="B60" s="36" t="s">
        <v>16</v>
      </c>
      <c r="C60" s="36" t="s">
        <v>17</v>
      </c>
      <c r="D60" s="36" t="s">
        <v>18</v>
      </c>
      <c r="E60" s="36" t="s">
        <v>19</v>
      </c>
      <c r="F60" s="36" t="s">
        <v>20</v>
      </c>
      <c r="G60" s="37" t="s">
        <v>21</v>
      </c>
      <c r="H60" s="29"/>
      <c r="I60" s="30" t="s">
        <v>15</v>
      </c>
      <c r="J60" s="31" t="s">
        <v>16</v>
      </c>
      <c r="K60" s="31" t="s">
        <v>17</v>
      </c>
      <c r="L60" s="31" t="s">
        <v>18</v>
      </c>
      <c r="M60" s="31" t="s">
        <v>19</v>
      </c>
      <c r="N60" s="31" t="s">
        <v>20</v>
      </c>
      <c r="O60" s="32" t="s">
        <v>21</v>
      </c>
      <c r="P60" s="46"/>
      <c r="Q60" s="46"/>
      <c r="R60" s="46"/>
      <c r="S60" s="46"/>
      <c r="T60" s="46"/>
      <c r="U60" s="46"/>
      <c r="V60" s="46"/>
      <c r="W60" s="46"/>
    </row>
    <row r="61" spans="1:23" x14ac:dyDescent="0.25">
      <c r="A61" s="18"/>
      <c r="B61" s="19"/>
      <c r="C61" s="19"/>
      <c r="D61" s="19"/>
      <c r="E61" s="19">
        <v>1</v>
      </c>
      <c r="F61" s="19">
        <v>2</v>
      </c>
      <c r="G61" s="16">
        <v>3</v>
      </c>
      <c r="H61" s="29"/>
      <c r="I61" s="18">
        <v>1</v>
      </c>
      <c r="J61" s="19">
        <v>2</v>
      </c>
      <c r="K61" s="19">
        <v>3</v>
      </c>
      <c r="L61" s="19">
        <v>4</v>
      </c>
      <c r="M61" s="19">
        <v>5</v>
      </c>
      <c r="N61" s="19">
        <v>6</v>
      </c>
      <c r="O61" s="16">
        <v>7</v>
      </c>
      <c r="P61" s="46"/>
      <c r="Q61" s="170" t="s">
        <v>36</v>
      </c>
      <c r="R61" s="171"/>
      <c r="S61" s="172" t="s">
        <v>87</v>
      </c>
      <c r="T61" s="172"/>
      <c r="U61" s="172"/>
      <c r="V61" s="172"/>
      <c r="W61" s="172"/>
    </row>
    <row r="62" spans="1:23" ht="15.75" thickBot="1" x14ac:dyDescent="0.3">
      <c r="A62" s="18"/>
      <c r="B62" s="19"/>
      <c r="C62" s="19"/>
      <c r="D62" s="19"/>
      <c r="E62" s="39">
        <v>34</v>
      </c>
      <c r="F62" s="39">
        <v>35</v>
      </c>
      <c r="G62" s="16"/>
      <c r="H62" s="29"/>
      <c r="I62" s="18"/>
      <c r="J62" s="27">
        <v>55</v>
      </c>
      <c r="K62" s="27">
        <v>56</v>
      </c>
      <c r="L62" s="27">
        <v>57</v>
      </c>
      <c r="M62" s="27">
        <v>58</v>
      </c>
      <c r="N62" s="27">
        <v>59</v>
      </c>
      <c r="O62" s="55">
        <v>60</v>
      </c>
      <c r="P62" s="46"/>
      <c r="Q62" s="173" t="s">
        <v>37</v>
      </c>
      <c r="R62" s="174"/>
      <c r="S62" s="175" t="s">
        <v>79</v>
      </c>
      <c r="T62" s="175"/>
      <c r="U62" s="175"/>
      <c r="V62" s="175"/>
      <c r="W62" s="175"/>
    </row>
    <row r="63" spans="1:23" x14ac:dyDescent="0.25">
      <c r="A63" s="18">
        <v>4</v>
      </c>
      <c r="B63" s="19">
        <v>5</v>
      </c>
      <c r="C63" s="19">
        <v>6</v>
      </c>
      <c r="D63" s="19">
        <v>7</v>
      </c>
      <c r="E63" s="19">
        <v>8</v>
      </c>
      <c r="F63" s="19">
        <v>9</v>
      </c>
      <c r="G63" s="16">
        <v>10</v>
      </c>
      <c r="H63" s="29"/>
      <c r="I63" s="18">
        <v>8</v>
      </c>
      <c r="J63" s="19">
        <v>9</v>
      </c>
      <c r="K63" s="19">
        <v>10</v>
      </c>
      <c r="L63" s="19">
        <v>11</v>
      </c>
      <c r="M63" s="19">
        <v>12</v>
      </c>
      <c r="N63" s="19">
        <v>13</v>
      </c>
      <c r="O63" s="16">
        <v>14</v>
      </c>
      <c r="P63" s="46"/>
      <c r="Q63" s="176" t="s">
        <v>38</v>
      </c>
      <c r="R63" s="177"/>
      <c r="S63" s="178" t="s">
        <v>82</v>
      </c>
      <c r="T63" s="178"/>
      <c r="U63" s="178"/>
      <c r="V63" s="178"/>
      <c r="W63" s="178"/>
    </row>
    <row r="64" spans="1:23" x14ac:dyDescent="0.25">
      <c r="A64" s="18"/>
      <c r="B64" s="74" t="s">
        <v>22</v>
      </c>
      <c r="C64" s="39">
        <v>36</v>
      </c>
      <c r="D64" s="39">
        <v>37</v>
      </c>
      <c r="E64" s="39">
        <v>38</v>
      </c>
      <c r="F64" s="39">
        <v>39</v>
      </c>
      <c r="G64" s="16"/>
      <c r="H64" s="29"/>
      <c r="I64" s="18"/>
      <c r="J64" s="19"/>
      <c r="K64" s="19"/>
      <c r="L64" s="19"/>
      <c r="M64" s="19"/>
      <c r="N64" s="19"/>
      <c r="O64" s="95"/>
      <c r="P64" s="46"/>
      <c r="Q64" s="165" t="s">
        <v>39</v>
      </c>
      <c r="R64" s="166"/>
      <c r="S64" s="167" t="s">
        <v>83</v>
      </c>
      <c r="T64" s="167"/>
      <c r="U64" s="167"/>
      <c r="V64" s="167"/>
      <c r="W64" s="167"/>
    </row>
    <row r="65" spans="1:25" x14ac:dyDescent="0.25">
      <c r="A65" s="18">
        <v>11</v>
      </c>
      <c r="B65" s="19">
        <v>12</v>
      </c>
      <c r="C65" s="19">
        <v>13</v>
      </c>
      <c r="D65" s="19">
        <v>14</v>
      </c>
      <c r="E65" s="19">
        <v>15</v>
      </c>
      <c r="F65" s="19">
        <v>16</v>
      </c>
      <c r="G65" s="16">
        <v>17</v>
      </c>
      <c r="H65" s="29"/>
      <c r="I65" s="18">
        <v>15</v>
      </c>
      <c r="J65" s="19">
        <v>16</v>
      </c>
      <c r="K65" s="19">
        <v>17</v>
      </c>
      <c r="L65" s="19">
        <v>18</v>
      </c>
      <c r="M65" s="19">
        <v>19</v>
      </c>
      <c r="N65" s="19">
        <v>20</v>
      </c>
      <c r="O65" s="16">
        <v>21</v>
      </c>
      <c r="P65" s="46"/>
      <c r="Q65" s="168" t="s">
        <v>40</v>
      </c>
      <c r="R65" s="168"/>
      <c r="S65" s="167" t="s">
        <v>84</v>
      </c>
      <c r="T65" s="167"/>
      <c r="U65" s="167"/>
      <c r="V65" s="167"/>
      <c r="W65" s="167"/>
    </row>
    <row r="66" spans="1:25" x14ac:dyDescent="0.25">
      <c r="A66" s="18"/>
      <c r="B66" s="39">
        <v>40</v>
      </c>
      <c r="C66" s="39">
        <v>41</v>
      </c>
      <c r="D66" s="39">
        <v>42</v>
      </c>
      <c r="E66" s="39">
        <v>43</v>
      </c>
      <c r="F66" s="39">
        <v>44</v>
      </c>
      <c r="G66" s="16"/>
      <c r="H66" s="29"/>
      <c r="I66" s="18"/>
      <c r="J66" s="19"/>
      <c r="K66" s="19"/>
      <c r="L66" s="19"/>
      <c r="M66" s="19"/>
      <c r="N66" s="19"/>
      <c r="O66" s="16"/>
      <c r="P66" s="46"/>
      <c r="Q66" s="169"/>
      <c r="R66" s="169"/>
      <c r="S66" s="169"/>
      <c r="T66" s="169"/>
      <c r="U66" s="169"/>
      <c r="V66" s="169"/>
      <c r="W66" s="49"/>
    </row>
    <row r="67" spans="1:25" x14ac:dyDescent="0.25">
      <c r="A67" s="18">
        <v>18</v>
      </c>
      <c r="B67" s="19">
        <v>19</v>
      </c>
      <c r="C67" s="19">
        <v>20</v>
      </c>
      <c r="D67" s="19">
        <v>21</v>
      </c>
      <c r="E67" s="19">
        <v>22</v>
      </c>
      <c r="F67" s="19">
        <v>23</v>
      </c>
      <c r="G67" s="16">
        <v>24</v>
      </c>
      <c r="H67" s="29"/>
      <c r="I67" s="18">
        <v>22</v>
      </c>
      <c r="J67" s="19">
        <v>23</v>
      </c>
      <c r="K67" s="19">
        <v>24</v>
      </c>
      <c r="L67" s="19">
        <v>25</v>
      </c>
      <c r="M67" s="19">
        <v>26</v>
      </c>
      <c r="N67" s="19">
        <v>27</v>
      </c>
      <c r="O67" s="16">
        <v>28</v>
      </c>
      <c r="P67" s="46"/>
      <c r="Q67" s="163" t="s">
        <v>41</v>
      </c>
      <c r="R67" s="164"/>
      <c r="S67" s="163" t="s">
        <v>42</v>
      </c>
      <c r="T67" s="164"/>
      <c r="U67" s="50" t="s">
        <v>43</v>
      </c>
      <c r="V67" s="163" t="s">
        <v>41</v>
      </c>
      <c r="W67" s="164"/>
      <c r="X67" s="50" t="s">
        <v>42</v>
      </c>
      <c r="Y67" s="66" t="s">
        <v>43</v>
      </c>
    </row>
    <row r="68" spans="1:25" x14ac:dyDescent="0.25">
      <c r="A68" s="18"/>
      <c r="B68" s="39">
        <v>45</v>
      </c>
      <c r="C68" s="39">
        <v>46</v>
      </c>
      <c r="D68" s="39">
        <v>47</v>
      </c>
      <c r="E68" s="39">
        <v>48</v>
      </c>
      <c r="F68" s="39">
        <v>49</v>
      </c>
      <c r="G68" s="48"/>
      <c r="H68" s="29"/>
      <c r="I68" s="18"/>
      <c r="J68" s="19"/>
      <c r="K68" s="19"/>
      <c r="L68" s="19"/>
      <c r="M68" s="19"/>
      <c r="N68" s="19"/>
      <c r="O68" s="16"/>
      <c r="P68" s="46"/>
      <c r="Q68" s="156" t="s">
        <v>44</v>
      </c>
      <c r="R68" s="156"/>
      <c r="S68" s="161" t="s">
        <v>88</v>
      </c>
      <c r="T68" s="161"/>
      <c r="U68" s="51">
        <v>34</v>
      </c>
      <c r="V68" s="157" t="s">
        <v>45</v>
      </c>
      <c r="W68" s="157"/>
      <c r="X68" s="64" t="s">
        <v>89</v>
      </c>
      <c r="Y68" s="64">
        <v>35</v>
      </c>
    </row>
    <row r="69" spans="1:25" ht="15.75" thickBot="1" x14ac:dyDescent="0.3">
      <c r="A69" s="18">
        <v>25</v>
      </c>
      <c r="B69" s="19">
        <v>26</v>
      </c>
      <c r="C69" s="19">
        <v>27</v>
      </c>
      <c r="D69" s="19">
        <v>28</v>
      </c>
      <c r="E69" s="19">
        <v>29</v>
      </c>
      <c r="F69" s="19">
        <v>30</v>
      </c>
      <c r="G69" s="16">
        <v>31</v>
      </c>
      <c r="H69" s="29"/>
      <c r="I69" s="23">
        <v>29</v>
      </c>
      <c r="J69" s="33">
        <v>30</v>
      </c>
      <c r="K69" s="33">
        <v>31</v>
      </c>
      <c r="L69" s="33"/>
      <c r="M69" s="52"/>
      <c r="N69" s="52"/>
      <c r="O69" s="28"/>
      <c r="P69" s="46"/>
      <c r="Q69" s="159" t="s">
        <v>46</v>
      </c>
      <c r="R69" s="159"/>
      <c r="S69" s="161" t="s">
        <v>88</v>
      </c>
      <c r="T69" s="161"/>
      <c r="U69" s="53">
        <v>34</v>
      </c>
      <c r="V69" s="162" t="s">
        <v>47</v>
      </c>
      <c r="W69" s="162"/>
      <c r="X69" s="65" t="s">
        <v>89</v>
      </c>
      <c r="Y69" s="65">
        <v>35</v>
      </c>
    </row>
    <row r="70" spans="1:25" ht="15.75" thickBot="1" x14ac:dyDescent="0.3">
      <c r="A70" s="54"/>
      <c r="B70" s="39">
        <v>50</v>
      </c>
      <c r="C70" s="39">
        <v>51</v>
      </c>
      <c r="D70" s="39">
        <v>52</v>
      </c>
      <c r="E70" s="39">
        <v>53</v>
      </c>
      <c r="F70" s="39">
        <v>54</v>
      </c>
      <c r="G70" s="16"/>
      <c r="Q70" s="155"/>
      <c r="R70" s="155"/>
      <c r="S70" s="155"/>
      <c r="T70" s="155"/>
      <c r="U70" s="56"/>
      <c r="V70" s="155"/>
      <c r="W70" s="155"/>
      <c r="X70" s="56"/>
      <c r="Y70" s="56"/>
    </row>
    <row r="71" spans="1:25" x14ac:dyDescent="0.25">
      <c r="Q71" s="156" t="s">
        <v>48</v>
      </c>
      <c r="R71" s="156"/>
      <c r="S71" s="158" t="s">
        <v>80</v>
      </c>
      <c r="T71" s="156"/>
      <c r="U71" s="51">
        <v>35</v>
      </c>
      <c r="V71" s="157" t="s">
        <v>49</v>
      </c>
      <c r="W71" s="157"/>
      <c r="X71" s="64" t="s">
        <v>81</v>
      </c>
      <c r="Y71" s="64">
        <v>36</v>
      </c>
    </row>
    <row r="72" spans="1:25" x14ac:dyDescent="0.25">
      <c r="Q72" s="159" t="s">
        <v>50</v>
      </c>
      <c r="R72" s="159"/>
      <c r="S72" s="160" t="s">
        <v>80</v>
      </c>
      <c r="T72" s="161"/>
      <c r="U72" s="53">
        <v>35</v>
      </c>
      <c r="V72" s="162" t="s">
        <v>51</v>
      </c>
      <c r="W72" s="162"/>
      <c r="X72" s="65" t="s">
        <v>81</v>
      </c>
      <c r="Y72" s="65">
        <v>36</v>
      </c>
    </row>
    <row r="73" spans="1:25" x14ac:dyDescent="0.25">
      <c r="Q73" s="155"/>
      <c r="R73" s="155"/>
      <c r="S73" s="155"/>
      <c r="T73" s="155"/>
      <c r="U73" s="56"/>
      <c r="V73" s="155"/>
      <c r="W73" s="155"/>
      <c r="X73" s="56"/>
      <c r="Y73" s="56"/>
    </row>
    <row r="74" spans="1:25" x14ac:dyDescent="0.25">
      <c r="Q74" s="156" t="s">
        <v>52</v>
      </c>
      <c r="R74" s="156"/>
      <c r="S74" s="156" t="s">
        <v>85</v>
      </c>
      <c r="T74" s="156"/>
      <c r="U74" s="51">
        <v>34</v>
      </c>
      <c r="V74" s="157" t="s">
        <v>53</v>
      </c>
      <c r="W74" s="157"/>
      <c r="X74" s="64" t="s">
        <v>86</v>
      </c>
      <c r="Y74" s="64"/>
    </row>
  </sheetData>
  <mergeCells count="53">
    <mergeCell ref="A59:G59"/>
    <mergeCell ref="I59:O59"/>
    <mergeCell ref="Q59:W59"/>
    <mergeCell ref="A2:G2"/>
    <mergeCell ref="I2:O2"/>
    <mergeCell ref="Q2:W2"/>
    <mergeCell ref="A17:G17"/>
    <mergeCell ref="I17:O17"/>
    <mergeCell ref="A30:G30"/>
    <mergeCell ref="I30:O30"/>
    <mergeCell ref="Q30:W30"/>
    <mergeCell ref="A43:W43"/>
    <mergeCell ref="A44:G44"/>
    <mergeCell ref="I44:O44"/>
    <mergeCell ref="Q44:W44"/>
    <mergeCell ref="A58:W58"/>
    <mergeCell ref="Q61:R61"/>
    <mergeCell ref="S61:W61"/>
    <mergeCell ref="Q62:R62"/>
    <mergeCell ref="S62:W62"/>
    <mergeCell ref="Q63:R63"/>
    <mergeCell ref="S63:W63"/>
    <mergeCell ref="Q64:R64"/>
    <mergeCell ref="S64:W64"/>
    <mergeCell ref="Q65:R65"/>
    <mergeCell ref="S65:W65"/>
    <mergeCell ref="Q66:R66"/>
    <mergeCell ref="S66:T66"/>
    <mergeCell ref="U66:V66"/>
    <mergeCell ref="Q67:R67"/>
    <mergeCell ref="S67:T67"/>
    <mergeCell ref="V67:W67"/>
    <mergeCell ref="Q68:R68"/>
    <mergeCell ref="S68:T68"/>
    <mergeCell ref="V68:W68"/>
    <mergeCell ref="Q69:R69"/>
    <mergeCell ref="S69:T69"/>
    <mergeCell ref="V69:W69"/>
    <mergeCell ref="Q70:R70"/>
    <mergeCell ref="S70:T70"/>
    <mergeCell ref="V70:W70"/>
    <mergeCell ref="Q71:R71"/>
    <mergeCell ref="S71:T71"/>
    <mergeCell ref="V71:W71"/>
    <mergeCell ref="Q72:R72"/>
    <mergeCell ref="S72:T72"/>
    <mergeCell ref="V72:W72"/>
    <mergeCell ref="Q73:R73"/>
    <mergeCell ref="S73:T73"/>
    <mergeCell ref="V73:W73"/>
    <mergeCell ref="Q74:R74"/>
    <mergeCell ref="S74:T74"/>
    <mergeCell ref="V74:W7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2664-13B5-449A-ADB5-0FC0023C75B1}">
  <dimension ref="A1:AC74"/>
  <sheetViews>
    <sheetView workbookViewId="0">
      <selection activeCell="A2" sqref="A2:G2"/>
    </sheetView>
  </sheetViews>
  <sheetFormatPr defaultRowHeight="15" x14ac:dyDescent="0.25"/>
  <cols>
    <col min="1" max="22" width="4.7109375" style="3" customWidth="1"/>
    <col min="23" max="23" width="4.7109375" style="7" customWidth="1"/>
    <col min="24" max="24" width="9.7109375" bestFit="1" customWidth="1"/>
    <col min="25" max="25" width="5.140625" bestFit="1" customWidth="1"/>
  </cols>
  <sheetData>
    <row r="1" spans="1:29" ht="16.5" thickBot="1" x14ac:dyDescent="0.3">
      <c r="B1" s="6" t="s">
        <v>90</v>
      </c>
    </row>
    <row r="2" spans="1:29" ht="15.75" thickBot="1" x14ac:dyDescent="0.3">
      <c r="A2" s="186" t="s">
        <v>12</v>
      </c>
      <c r="B2" s="187"/>
      <c r="C2" s="187"/>
      <c r="D2" s="187"/>
      <c r="E2" s="187"/>
      <c r="F2" s="187"/>
      <c r="G2" s="188"/>
      <c r="H2" s="8"/>
      <c r="I2" s="186" t="s">
        <v>13</v>
      </c>
      <c r="J2" s="189"/>
      <c r="K2" s="189"/>
      <c r="L2" s="189"/>
      <c r="M2" s="189"/>
      <c r="N2" s="189"/>
      <c r="O2" s="190"/>
      <c r="P2" s="8"/>
      <c r="Q2" s="191" t="s">
        <v>14</v>
      </c>
      <c r="R2" s="192"/>
      <c r="S2" s="192"/>
      <c r="T2" s="192"/>
      <c r="U2" s="192"/>
      <c r="V2" s="192"/>
      <c r="W2" s="193"/>
    </row>
    <row r="3" spans="1:29" x14ac:dyDescent="0.25">
      <c r="A3" s="9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1" t="s">
        <v>21</v>
      </c>
      <c r="H3" s="12"/>
      <c r="I3" s="9" t="s">
        <v>15</v>
      </c>
      <c r="J3" s="10" t="s">
        <v>16</v>
      </c>
      <c r="K3" s="10" t="s">
        <v>17</v>
      </c>
      <c r="L3" s="10" t="s">
        <v>18</v>
      </c>
      <c r="M3" s="10" t="s">
        <v>19</v>
      </c>
      <c r="N3" s="10" t="s">
        <v>20</v>
      </c>
      <c r="O3" s="11" t="s">
        <v>21</v>
      </c>
      <c r="P3" s="8"/>
      <c r="Q3" s="9" t="s">
        <v>15</v>
      </c>
      <c r="R3" s="10" t="s">
        <v>16</v>
      </c>
      <c r="S3" s="10" t="s">
        <v>17</v>
      </c>
      <c r="T3" s="10" t="s">
        <v>18</v>
      </c>
      <c r="U3" s="10" t="s">
        <v>19</v>
      </c>
      <c r="V3" s="10" t="s">
        <v>20</v>
      </c>
      <c r="W3" s="13" t="s">
        <v>21</v>
      </c>
    </row>
    <row r="4" spans="1:29" x14ac:dyDescent="0.25">
      <c r="A4" s="14"/>
      <c r="B4" s="15"/>
      <c r="C4" s="15"/>
      <c r="D4" s="15"/>
      <c r="E4" s="15"/>
      <c r="F4" s="15"/>
      <c r="G4" s="16">
        <v>1</v>
      </c>
      <c r="H4" s="12"/>
      <c r="I4" s="14"/>
      <c r="J4" s="15"/>
      <c r="K4" s="15">
        <v>1</v>
      </c>
      <c r="L4" s="15">
        <v>2</v>
      </c>
      <c r="M4" s="15">
        <v>3</v>
      </c>
      <c r="N4" s="15">
        <v>4</v>
      </c>
      <c r="O4" s="16">
        <v>5</v>
      </c>
      <c r="P4" s="8"/>
      <c r="Q4" s="14"/>
      <c r="R4" s="15"/>
      <c r="S4" s="15"/>
      <c r="T4" s="15"/>
      <c r="U4" s="15">
        <v>1</v>
      </c>
      <c r="V4" s="15">
        <v>2</v>
      </c>
      <c r="W4" s="17">
        <v>3</v>
      </c>
    </row>
    <row r="5" spans="1:29" x14ac:dyDescent="0.25">
      <c r="A5" s="67"/>
      <c r="B5" s="68"/>
      <c r="C5" s="68"/>
      <c r="D5" s="68"/>
      <c r="E5" s="68"/>
      <c r="F5" s="68"/>
      <c r="G5" s="69"/>
      <c r="H5" s="70"/>
      <c r="I5" s="67"/>
      <c r="J5" s="68"/>
      <c r="K5" s="39">
        <f>B15+1</f>
        <v>12</v>
      </c>
      <c r="L5" s="39">
        <f>K5+1</f>
        <v>13</v>
      </c>
      <c r="M5" s="39">
        <f t="shared" ref="M5:N5" si="0">L5+1</f>
        <v>14</v>
      </c>
      <c r="N5" s="39">
        <f t="shared" si="0"/>
        <v>15</v>
      </c>
      <c r="O5" s="69"/>
      <c r="P5" s="71"/>
      <c r="Q5" s="72"/>
      <c r="R5" s="68"/>
      <c r="S5" s="68"/>
      <c r="T5" s="68"/>
      <c r="U5" s="39">
        <f>L13+1</f>
        <v>30</v>
      </c>
      <c r="V5" s="39">
        <f>U5+1</f>
        <v>31</v>
      </c>
      <c r="W5" s="76"/>
      <c r="X5" s="73"/>
      <c r="Y5" s="73"/>
      <c r="Z5" s="73"/>
      <c r="AA5" s="73"/>
      <c r="AB5" s="73"/>
      <c r="AC5" s="73"/>
    </row>
    <row r="6" spans="1:29" x14ac:dyDescent="0.25">
      <c r="A6" s="18">
        <v>2</v>
      </c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6">
        <v>8</v>
      </c>
      <c r="H6" s="12"/>
      <c r="I6" s="18">
        <v>6</v>
      </c>
      <c r="J6" s="19">
        <v>7</v>
      </c>
      <c r="K6" s="19">
        <v>8</v>
      </c>
      <c r="L6" s="15">
        <v>9</v>
      </c>
      <c r="M6" s="15">
        <v>10</v>
      </c>
      <c r="N6" s="15">
        <v>11</v>
      </c>
      <c r="O6" s="16">
        <v>12</v>
      </c>
      <c r="P6" s="8"/>
      <c r="Q6" s="18">
        <v>4</v>
      </c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91">
        <v>10</v>
      </c>
    </row>
    <row r="7" spans="1:29" x14ac:dyDescent="0.25">
      <c r="A7" s="72"/>
      <c r="B7" s="68"/>
      <c r="C7" s="68"/>
      <c r="D7" s="68"/>
      <c r="E7" s="68"/>
      <c r="F7" s="68"/>
      <c r="G7" s="69"/>
      <c r="H7" s="70"/>
      <c r="I7" s="72"/>
      <c r="J7" s="74" t="s">
        <v>22</v>
      </c>
      <c r="K7" s="39">
        <f>N5+1</f>
        <v>16</v>
      </c>
      <c r="L7" s="39">
        <f>K7+1</f>
        <v>17</v>
      </c>
      <c r="M7" s="39">
        <f t="shared" ref="M7:N7" si="1">L7+1</f>
        <v>18</v>
      </c>
      <c r="N7" s="39">
        <f t="shared" si="1"/>
        <v>19</v>
      </c>
      <c r="O7" s="69"/>
      <c r="P7" s="71"/>
      <c r="Q7" s="72"/>
      <c r="R7" s="39">
        <f>V5+1</f>
        <v>32</v>
      </c>
      <c r="S7" s="39">
        <f>R7+1</f>
        <v>33</v>
      </c>
      <c r="T7" s="39">
        <f t="shared" ref="T7:V7" si="2">S7+1</f>
        <v>34</v>
      </c>
      <c r="U7" s="39">
        <f t="shared" si="2"/>
        <v>35</v>
      </c>
      <c r="V7" s="39">
        <f t="shared" si="2"/>
        <v>36</v>
      </c>
      <c r="W7" s="75"/>
      <c r="X7" s="73"/>
      <c r="Y7" s="73"/>
      <c r="Z7" s="73"/>
      <c r="AA7" s="73"/>
      <c r="AB7" s="73"/>
      <c r="AC7" s="73"/>
    </row>
    <row r="8" spans="1:29" x14ac:dyDescent="0.25">
      <c r="A8" s="18">
        <v>9</v>
      </c>
      <c r="B8" s="15">
        <v>10</v>
      </c>
      <c r="C8" s="15">
        <v>11</v>
      </c>
      <c r="D8" s="15">
        <v>12</v>
      </c>
      <c r="E8" s="15">
        <v>13</v>
      </c>
      <c r="F8" s="15">
        <v>14</v>
      </c>
      <c r="G8" s="16">
        <v>15</v>
      </c>
      <c r="H8" s="12"/>
      <c r="I8" s="18">
        <v>13</v>
      </c>
      <c r="J8" s="15">
        <v>14</v>
      </c>
      <c r="K8" s="15">
        <v>15</v>
      </c>
      <c r="L8" s="15">
        <v>16</v>
      </c>
      <c r="M8" s="15">
        <v>17</v>
      </c>
      <c r="N8" s="15">
        <v>18</v>
      </c>
      <c r="O8" s="16">
        <v>19</v>
      </c>
      <c r="P8" s="8"/>
      <c r="Q8" s="18">
        <v>11</v>
      </c>
      <c r="R8" s="19">
        <v>12</v>
      </c>
      <c r="S8" s="15">
        <v>13</v>
      </c>
      <c r="T8" s="15">
        <v>14</v>
      </c>
      <c r="U8" s="15">
        <v>15</v>
      </c>
      <c r="V8" s="15">
        <v>16</v>
      </c>
      <c r="W8" s="17">
        <v>17</v>
      </c>
    </row>
    <row r="9" spans="1:29" x14ac:dyDescent="0.25">
      <c r="A9" s="72"/>
      <c r="B9" s="68"/>
      <c r="C9" s="68"/>
      <c r="D9" s="68"/>
      <c r="E9" s="68"/>
      <c r="F9" s="68"/>
      <c r="G9" s="69"/>
      <c r="H9" s="70"/>
      <c r="I9" s="72"/>
      <c r="J9" s="39">
        <f>N7+1</f>
        <v>20</v>
      </c>
      <c r="K9" s="74" t="s">
        <v>26</v>
      </c>
      <c r="L9" s="39">
        <f>J9+1</f>
        <v>21</v>
      </c>
      <c r="M9" s="39">
        <f t="shared" ref="M9:N9" si="3">L9+1</f>
        <v>22</v>
      </c>
      <c r="N9" s="39">
        <f t="shared" si="3"/>
        <v>23</v>
      </c>
      <c r="O9" s="69"/>
      <c r="P9" s="71"/>
      <c r="Q9" s="72"/>
      <c r="R9" s="39">
        <f>V7+1</f>
        <v>37</v>
      </c>
      <c r="S9" s="39">
        <f>R9+1</f>
        <v>38</v>
      </c>
      <c r="T9" s="39">
        <f t="shared" ref="T9:V9" si="4">S9+1</f>
        <v>39</v>
      </c>
      <c r="U9" s="39">
        <f t="shared" si="4"/>
        <v>40</v>
      </c>
      <c r="V9" s="39">
        <f t="shared" si="4"/>
        <v>41</v>
      </c>
      <c r="W9" s="76"/>
      <c r="X9" s="73"/>
      <c r="Y9" s="73"/>
      <c r="Z9" s="73"/>
      <c r="AA9" s="73"/>
      <c r="AB9" s="73"/>
      <c r="AC9" s="73"/>
    </row>
    <row r="10" spans="1:29" x14ac:dyDescent="0.25">
      <c r="A10" s="18">
        <v>16</v>
      </c>
      <c r="B10" s="15">
        <v>17</v>
      </c>
      <c r="C10" s="15">
        <v>18</v>
      </c>
      <c r="D10" s="15">
        <v>19</v>
      </c>
      <c r="E10" s="15">
        <v>20</v>
      </c>
      <c r="F10" s="15">
        <v>21</v>
      </c>
      <c r="G10" s="16">
        <v>22</v>
      </c>
      <c r="H10" s="12"/>
      <c r="I10" s="18">
        <v>20</v>
      </c>
      <c r="J10" s="15">
        <v>21</v>
      </c>
      <c r="K10" s="15">
        <v>22</v>
      </c>
      <c r="L10" s="15">
        <v>23</v>
      </c>
      <c r="M10" s="15">
        <v>24</v>
      </c>
      <c r="N10" s="15">
        <v>25</v>
      </c>
      <c r="O10" s="16">
        <v>26</v>
      </c>
      <c r="P10" s="8"/>
      <c r="Q10" s="18">
        <v>18</v>
      </c>
      <c r="R10" s="15">
        <v>19</v>
      </c>
      <c r="S10" s="15">
        <v>20</v>
      </c>
      <c r="T10" s="15">
        <v>21</v>
      </c>
      <c r="U10" s="15">
        <v>22</v>
      </c>
      <c r="V10" s="15">
        <v>23</v>
      </c>
      <c r="W10" s="17">
        <v>14</v>
      </c>
    </row>
    <row r="11" spans="1:29" x14ac:dyDescent="0.25">
      <c r="A11" s="72"/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69"/>
      <c r="H11" s="70"/>
      <c r="I11" s="72"/>
      <c r="J11" s="39">
        <f>N9+1</f>
        <v>24</v>
      </c>
      <c r="K11" s="39">
        <f>J11+1</f>
        <v>25</v>
      </c>
      <c r="L11" s="39">
        <f t="shared" ref="L11" si="5">K11+1</f>
        <v>26</v>
      </c>
      <c r="M11" s="74" t="s">
        <v>26</v>
      </c>
      <c r="N11" s="74" t="s">
        <v>26</v>
      </c>
      <c r="O11" s="69"/>
      <c r="P11" s="71"/>
      <c r="Q11" s="72"/>
      <c r="R11" s="39">
        <f>V9+1</f>
        <v>42</v>
      </c>
      <c r="S11" s="39">
        <f>R11+1</f>
        <v>43</v>
      </c>
      <c r="T11" s="39">
        <f t="shared" ref="T11:V11" si="6">S11+1</f>
        <v>44</v>
      </c>
      <c r="U11" s="39">
        <f t="shared" si="6"/>
        <v>45</v>
      </c>
      <c r="V11" s="39">
        <f t="shared" si="6"/>
        <v>46</v>
      </c>
      <c r="W11" s="76"/>
      <c r="X11" s="73"/>
      <c r="Y11" s="73"/>
      <c r="Z11" s="73"/>
      <c r="AA11" s="73"/>
      <c r="AB11" s="73"/>
      <c r="AC11" s="73"/>
    </row>
    <row r="12" spans="1:29" x14ac:dyDescent="0.25">
      <c r="A12" s="18">
        <v>23</v>
      </c>
      <c r="B12" s="15">
        <v>24</v>
      </c>
      <c r="C12" s="15">
        <v>25</v>
      </c>
      <c r="D12" s="15">
        <v>26</v>
      </c>
      <c r="E12" s="15">
        <v>27</v>
      </c>
      <c r="F12" s="15">
        <v>28</v>
      </c>
      <c r="G12" s="16">
        <v>29</v>
      </c>
      <c r="H12" s="12"/>
      <c r="I12" s="18">
        <v>27</v>
      </c>
      <c r="J12" s="15">
        <v>28</v>
      </c>
      <c r="K12" s="15">
        <v>29</v>
      </c>
      <c r="L12" s="15">
        <v>30</v>
      </c>
      <c r="M12" s="15"/>
      <c r="N12" s="15"/>
      <c r="O12" s="20"/>
      <c r="P12" s="8"/>
      <c r="Q12" s="18">
        <v>25</v>
      </c>
      <c r="R12" s="15">
        <v>26</v>
      </c>
      <c r="S12" s="15">
        <v>27</v>
      </c>
      <c r="T12" s="15">
        <v>28</v>
      </c>
      <c r="U12" s="15">
        <v>29</v>
      </c>
      <c r="V12" s="15">
        <v>30</v>
      </c>
      <c r="W12" s="17"/>
    </row>
    <row r="13" spans="1:29" x14ac:dyDescent="0.25">
      <c r="A13" s="72"/>
      <c r="B13" s="39">
        <v>6</v>
      </c>
      <c r="C13" s="39">
        <f>B13+1</f>
        <v>7</v>
      </c>
      <c r="D13" s="39">
        <f t="shared" ref="D13:F13" si="7">C13+1</f>
        <v>8</v>
      </c>
      <c r="E13" s="39">
        <f t="shared" si="7"/>
        <v>9</v>
      </c>
      <c r="F13" s="39">
        <f t="shared" si="7"/>
        <v>10</v>
      </c>
      <c r="G13" s="69"/>
      <c r="H13" s="70"/>
      <c r="I13" s="72"/>
      <c r="J13" s="39">
        <f>L11+1</f>
        <v>27</v>
      </c>
      <c r="K13" s="39">
        <f>J13+1</f>
        <v>28</v>
      </c>
      <c r="L13" s="39">
        <f>K13+1</f>
        <v>29</v>
      </c>
      <c r="M13" s="68"/>
      <c r="N13" s="68"/>
      <c r="O13" s="77"/>
      <c r="P13" s="71"/>
      <c r="Q13" s="78"/>
      <c r="R13" s="79">
        <f>V11+1</f>
        <v>47</v>
      </c>
      <c r="S13" s="90" t="s">
        <v>26</v>
      </c>
      <c r="T13" s="79">
        <f>R13+1</f>
        <v>48</v>
      </c>
      <c r="U13" s="79">
        <f>T13+1</f>
        <v>49</v>
      </c>
      <c r="V13" s="79">
        <f>U13+1</f>
        <v>50</v>
      </c>
      <c r="W13" s="76"/>
      <c r="X13" s="73"/>
      <c r="Y13" s="73"/>
      <c r="Z13" s="73"/>
      <c r="AA13" s="73"/>
      <c r="AB13" s="73"/>
      <c r="AC13" s="73"/>
    </row>
    <row r="14" spans="1:29" x14ac:dyDescent="0.25">
      <c r="A14" s="18">
        <v>30</v>
      </c>
      <c r="B14" s="15">
        <v>31</v>
      </c>
      <c r="C14" s="15"/>
      <c r="D14" s="15"/>
      <c r="E14" s="15"/>
      <c r="F14" s="15"/>
      <c r="G14" s="20"/>
      <c r="H14" s="12"/>
      <c r="I14" s="18"/>
      <c r="J14" s="15"/>
      <c r="K14" s="15"/>
      <c r="L14" s="15"/>
      <c r="M14" s="15"/>
      <c r="N14" s="15"/>
      <c r="O14" s="20"/>
      <c r="P14" s="8"/>
      <c r="Q14" s="21"/>
      <c r="R14" s="22"/>
      <c r="S14" s="22"/>
      <c r="T14" s="22"/>
      <c r="U14" s="22"/>
      <c r="V14" s="22"/>
      <c r="W14" s="17"/>
    </row>
    <row r="15" spans="1:29" ht="15.75" thickBot="1" x14ac:dyDescent="0.3">
      <c r="A15" s="80"/>
      <c r="B15" s="81">
        <f>F13+1</f>
        <v>11</v>
      </c>
      <c r="C15" s="82"/>
      <c r="D15" s="82"/>
      <c r="E15" s="82"/>
      <c r="F15" s="82"/>
      <c r="G15" s="83"/>
      <c r="H15" s="70"/>
      <c r="I15" s="80"/>
      <c r="J15" s="82"/>
      <c r="K15" s="82"/>
      <c r="L15" s="82"/>
      <c r="M15" s="82"/>
      <c r="N15" s="82"/>
      <c r="O15" s="83"/>
      <c r="P15" s="71"/>
      <c r="Q15" s="84"/>
      <c r="R15" s="85"/>
      <c r="S15" s="85"/>
      <c r="T15" s="85"/>
      <c r="U15" s="85"/>
      <c r="V15" s="85"/>
      <c r="W15" s="86"/>
      <c r="X15" s="73"/>
      <c r="Y15" s="73"/>
      <c r="Z15" s="73"/>
      <c r="AA15" s="73"/>
      <c r="AB15" s="73"/>
      <c r="AC15" s="73"/>
    </row>
    <row r="16" spans="1:29" ht="15.75" thickBo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12"/>
      <c r="P16" s="24"/>
      <c r="Q16" s="24"/>
      <c r="R16" s="24"/>
      <c r="S16" s="24"/>
      <c r="T16" s="24"/>
      <c r="U16" s="24"/>
      <c r="V16" s="24"/>
      <c r="W16" s="25"/>
    </row>
    <row r="17" spans="1:29" ht="15.75" thickBot="1" x14ac:dyDescent="0.3">
      <c r="A17" s="186" t="s">
        <v>23</v>
      </c>
      <c r="B17" s="187"/>
      <c r="C17" s="187"/>
      <c r="D17" s="187"/>
      <c r="E17" s="187"/>
      <c r="F17" s="187"/>
      <c r="G17" s="188"/>
      <c r="H17" s="12"/>
      <c r="I17" s="186" t="s">
        <v>24</v>
      </c>
      <c r="J17" s="189"/>
      <c r="K17" s="189"/>
      <c r="L17" s="189"/>
      <c r="M17" s="189"/>
      <c r="N17" s="189"/>
      <c r="O17" s="190"/>
      <c r="P17" s="8"/>
      <c r="Q17" s="8"/>
      <c r="R17" s="8"/>
      <c r="S17" s="8"/>
      <c r="T17" s="8"/>
      <c r="U17" s="8"/>
      <c r="V17" s="8"/>
      <c r="W17" s="25"/>
    </row>
    <row r="18" spans="1:29" x14ac:dyDescent="0.25">
      <c r="A18" s="9" t="s">
        <v>15</v>
      </c>
      <c r="B18" s="10" t="s">
        <v>16</v>
      </c>
      <c r="C18" s="10" t="s">
        <v>17</v>
      </c>
      <c r="D18" s="10" t="s">
        <v>18</v>
      </c>
      <c r="E18" s="10" t="s">
        <v>19</v>
      </c>
      <c r="F18" s="10" t="s">
        <v>20</v>
      </c>
      <c r="G18" s="11" t="s">
        <v>21</v>
      </c>
      <c r="H18" s="12"/>
      <c r="I18" s="9" t="s">
        <v>15</v>
      </c>
      <c r="J18" s="10" t="s">
        <v>16</v>
      </c>
      <c r="K18" s="10" t="s">
        <v>17</v>
      </c>
      <c r="L18" s="10" t="s">
        <v>18</v>
      </c>
      <c r="M18" s="10" t="s">
        <v>19</v>
      </c>
      <c r="N18" s="10" t="s">
        <v>20</v>
      </c>
      <c r="O18" s="11" t="s">
        <v>21</v>
      </c>
      <c r="P18" s="8"/>
      <c r="Q18" s="8"/>
      <c r="R18" s="8"/>
      <c r="S18" s="8"/>
      <c r="T18" s="8"/>
      <c r="U18" s="8"/>
      <c r="V18" s="8"/>
      <c r="W18" s="25"/>
    </row>
    <row r="19" spans="1:29" x14ac:dyDescent="0.25">
      <c r="A19" s="18">
        <v>1</v>
      </c>
      <c r="B19" s="15">
        <v>2</v>
      </c>
      <c r="C19" s="15">
        <v>3</v>
      </c>
      <c r="D19" s="15">
        <v>4</v>
      </c>
      <c r="E19" s="15">
        <v>5</v>
      </c>
      <c r="F19" s="15">
        <v>6</v>
      </c>
      <c r="G19" s="16">
        <v>7</v>
      </c>
      <c r="H19" s="12"/>
      <c r="I19" s="14"/>
      <c r="J19" s="15"/>
      <c r="K19" s="15">
        <v>1</v>
      </c>
      <c r="L19" s="15">
        <v>2</v>
      </c>
      <c r="M19" s="15">
        <v>3</v>
      </c>
      <c r="N19" s="15">
        <v>4</v>
      </c>
      <c r="O19" s="42">
        <v>5</v>
      </c>
      <c r="P19" s="8"/>
      <c r="Q19" s="8"/>
      <c r="R19" s="8"/>
      <c r="S19" s="8"/>
      <c r="T19" s="8"/>
      <c r="U19" s="8"/>
      <c r="V19" s="8"/>
      <c r="W19" s="25"/>
    </row>
    <row r="20" spans="1:29" x14ac:dyDescent="0.25">
      <c r="A20" s="72"/>
      <c r="B20" s="39">
        <f>V13+1</f>
        <v>51</v>
      </c>
      <c r="C20" s="39">
        <f>B20+1</f>
        <v>52</v>
      </c>
      <c r="D20" s="39">
        <f t="shared" ref="D20:F20" si="8">C20+1</f>
        <v>53</v>
      </c>
      <c r="E20" s="39">
        <f t="shared" si="8"/>
        <v>54</v>
      </c>
      <c r="F20" s="39">
        <f t="shared" si="8"/>
        <v>55</v>
      </c>
      <c r="G20" s="69"/>
      <c r="H20" s="70"/>
      <c r="I20" s="72"/>
      <c r="J20" s="68"/>
      <c r="K20" s="39">
        <f>B28+1</f>
        <v>67</v>
      </c>
      <c r="L20" s="39">
        <f>K20+1</f>
        <v>68</v>
      </c>
      <c r="M20" s="39">
        <f t="shared" ref="M20:N20" si="9">L20+1</f>
        <v>69</v>
      </c>
      <c r="N20" s="39">
        <f t="shared" si="9"/>
        <v>70</v>
      </c>
      <c r="O20" s="38"/>
      <c r="P20" s="71"/>
      <c r="Q20" s="71"/>
      <c r="R20" s="71"/>
      <c r="S20" s="71"/>
      <c r="T20" s="71"/>
      <c r="U20" s="71"/>
      <c r="V20" s="71"/>
      <c r="W20" s="71"/>
      <c r="X20" s="73"/>
      <c r="Y20" s="73"/>
      <c r="Z20" s="73"/>
      <c r="AA20" s="73"/>
      <c r="AB20" s="73"/>
      <c r="AC20" s="73"/>
    </row>
    <row r="21" spans="1:29" x14ac:dyDescent="0.25">
      <c r="A21" s="18">
        <v>8</v>
      </c>
      <c r="B21" s="15">
        <v>9</v>
      </c>
      <c r="C21" s="15">
        <v>10</v>
      </c>
      <c r="D21" s="19">
        <v>11</v>
      </c>
      <c r="E21" s="15">
        <v>12</v>
      </c>
      <c r="F21" s="15">
        <v>13</v>
      </c>
      <c r="G21" s="16">
        <v>14</v>
      </c>
      <c r="H21" s="12"/>
      <c r="I21" s="18">
        <v>6</v>
      </c>
      <c r="J21" s="15">
        <v>7</v>
      </c>
      <c r="K21" s="15">
        <v>8</v>
      </c>
      <c r="L21" s="15">
        <v>9</v>
      </c>
      <c r="M21" s="15">
        <v>10</v>
      </c>
      <c r="N21" s="15">
        <v>11</v>
      </c>
      <c r="O21" s="16">
        <v>12</v>
      </c>
      <c r="P21" s="8"/>
      <c r="Q21" s="8"/>
      <c r="R21" s="8"/>
      <c r="S21" s="8"/>
      <c r="T21" s="8"/>
      <c r="U21" s="8"/>
      <c r="V21" s="8"/>
      <c r="W21" s="25"/>
    </row>
    <row r="22" spans="1:29" x14ac:dyDescent="0.25">
      <c r="A22" s="72"/>
      <c r="B22" s="74" t="s">
        <v>26</v>
      </c>
      <c r="C22" s="39">
        <f>F20+1</f>
        <v>56</v>
      </c>
      <c r="D22" s="74" t="s">
        <v>22</v>
      </c>
      <c r="E22" s="39">
        <f>C22+1</f>
        <v>57</v>
      </c>
      <c r="F22" s="39">
        <f>E22+1</f>
        <v>58</v>
      </c>
      <c r="G22" s="69"/>
      <c r="H22" s="70"/>
      <c r="I22" s="72"/>
      <c r="J22" s="39" t="s">
        <v>76</v>
      </c>
      <c r="K22" s="39" t="s">
        <v>77</v>
      </c>
      <c r="L22" s="39" t="s">
        <v>78</v>
      </c>
      <c r="M22" s="39" t="s">
        <v>33</v>
      </c>
      <c r="N22" s="39" t="s">
        <v>34</v>
      </c>
      <c r="O22" s="151" t="s">
        <v>25</v>
      </c>
      <c r="P22" s="71"/>
      <c r="Q22" s="71"/>
      <c r="R22" s="71"/>
      <c r="S22" s="71"/>
      <c r="T22" s="71"/>
      <c r="U22" s="71"/>
      <c r="V22" s="71"/>
      <c r="W22" s="71"/>
      <c r="X22" s="73"/>
      <c r="Y22" s="73"/>
      <c r="Z22" s="73"/>
      <c r="AA22" s="73"/>
      <c r="AB22" s="73"/>
      <c r="AC22" s="73"/>
    </row>
    <row r="23" spans="1:29" x14ac:dyDescent="0.25">
      <c r="A23" s="18">
        <v>15</v>
      </c>
      <c r="B23" s="15">
        <v>16</v>
      </c>
      <c r="C23" s="15">
        <v>17</v>
      </c>
      <c r="D23" s="15">
        <v>18</v>
      </c>
      <c r="E23" s="15">
        <v>19</v>
      </c>
      <c r="F23" s="15">
        <v>20</v>
      </c>
      <c r="G23" s="16">
        <v>21</v>
      </c>
      <c r="H23" s="12"/>
      <c r="I23" s="18">
        <v>13</v>
      </c>
      <c r="J23" s="15">
        <v>14</v>
      </c>
      <c r="K23" s="15">
        <v>15</v>
      </c>
      <c r="L23" s="15">
        <v>16</v>
      </c>
      <c r="M23" s="15">
        <v>17</v>
      </c>
      <c r="N23" s="15">
        <v>18</v>
      </c>
      <c r="O23" s="16">
        <v>19</v>
      </c>
      <c r="P23" s="8"/>
      <c r="Q23" s="8"/>
      <c r="R23" s="8"/>
      <c r="S23" s="8"/>
      <c r="T23" s="8"/>
      <c r="U23" s="8"/>
      <c r="V23" s="8"/>
      <c r="W23" s="25"/>
    </row>
    <row r="24" spans="1:29" x14ac:dyDescent="0.25">
      <c r="A24" s="72"/>
      <c r="B24" s="39">
        <f>F22+1</f>
        <v>59</v>
      </c>
      <c r="C24" s="39">
        <f>B24+1</f>
        <v>60</v>
      </c>
      <c r="D24" s="39">
        <f t="shared" ref="D24:F24" si="10">C24+1</f>
        <v>61</v>
      </c>
      <c r="E24" s="39">
        <f t="shared" si="10"/>
        <v>62</v>
      </c>
      <c r="F24" s="39">
        <f t="shared" si="10"/>
        <v>63</v>
      </c>
      <c r="G24" s="69"/>
      <c r="H24" s="70"/>
      <c r="I24" s="72"/>
      <c r="J24" s="39"/>
      <c r="K24" s="39"/>
      <c r="L24" s="39"/>
      <c r="M24" s="39"/>
      <c r="N24" s="39"/>
      <c r="O24" s="89"/>
      <c r="P24" s="71"/>
      <c r="Q24" s="71"/>
      <c r="R24" s="71"/>
      <c r="S24" s="71"/>
      <c r="T24" s="71"/>
      <c r="U24" s="71"/>
      <c r="V24" s="71"/>
      <c r="W24" s="71"/>
      <c r="X24" s="73"/>
      <c r="Y24" s="73"/>
      <c r="Z24" s="73"/>
      <c r="AA24" s="73"/>
      <c r="AB24" s="73"/>
      <c r="AC24" s="73"/>
    </row>
    <row r="25" spans="1:29" x14ac:dyDescent="0.25">
      <c r="A25" s="18">
        <v>22</v>
      </c>
      <c r="B25" s="15">
        <v>23</v>
      </c>
      <c r="C25" s="15">
        <v>24</v>
      </c>
      <c r="D25" s="15">
        <v>25</v>
      </c>
      <c r="E25" s="19">
        <v>26</v>
      </c>
      <c r="F25" s="15">
        <v>27</v>
      </c>
      <c r="G25" s="16">
        <v>28</v>
      </c>
      <c r="H25" s="12"/>
      <c r="I25" s="18">
        <v>20</v>
      </c>
      <c r="J25" s="15">
        <v>21</v>
      </c>
      <c r="K25" s="15">
        <v>22</v>
      </c>
      <c r="L25" s="15">
        <v>23</v>
      </c>
      <c r="M25" s="15">
        <v>24</v>
      </c>
      <c r="N25" s="19">
        <v>25</v>
      </c>
      <c r="O25" s="16">
        <v>26</v>
      </c>
      <c r="P25" s="8"/>
      <c r="Q25" s="8"/>
      <c r="R25" s="8"/>
      <c r="S25" s="8"/>
      <c r="T25" s="8"/>
      <c r="U25" s="8"/>
      <c r="V25" s="8"/>
      <c r="W25" s="25"/>
    </row>
    <row r="26" spans="1:29" x14ac:dyDescent="0.25">
      <c r="A26" s="72"/>
      <c r="B26" s="39">
        <f>F24+1</f>
        <v>64</v>
      </c>
      <c r="C26" s="39">
        <f>B26+1</f>
        <v>65</v>
      </c>
      <c r="D26" s="74" t="s">
        <v>26</v>
      </c>
      <c r="E26" s="74" t="s">
        <v>22</v>
      </c>
      <c r="F26" s="74" t="s">
        <v>22</v>
      </c>
      <c r="G26" s="87" t="s">
        <v>22</v>
      </c>
      <c r="H26" s="70"/>
      <c r="I26" s="72"/>
      <c r="J26" s="68"/>
      <c r="K26" s="68"/>
      <c r="L26" s="68"/>
      <c r="M26" s="68"/>
      <c r="N26" s="47"/>
      <c r="O26" s="69"/>
      <c r="P26" s="71"/>
      <c r="Q26" s="71"/>
      <c r="R26" s="71"/>
      <c r="S26" s="71"/>
      <c r="T26" s="71"/>
      <c r="U26" s="71"/>
      <c r="V26" s="71"/>
      <c r="W26" s="71"/>
      <c r="X26" s="73"/>
      <c r="Y26" s="73"/>
      <c r="Z26" s="73"/>
      <c r="AA26" s="73"/>
      <c r="AB26" s="73"/>
      <c r="AC26" s="73"/>
    </row>
    <row r="27" spans="1:29" x14ac:dyDescent="0.25">
      <c r="A27" s="18">
        <v>29</v>
      </c>
      <c r="B27" s="15">
        <v>30</v>
      </c>
      <c r="C27" s="15"/>
      <c r="D27" s="15"/>
      <c r="E27" s="15"/>
      <c r="F27" s="15"/>
      <c r="G27" s="16"/>
      <c r="H27" s="12"/>
      <c r="I27" s="18">
        <v>27</v>
      </c>
      <c r="J27" s="15">
        <v>28</v>
      </c>
      <c r="K27" s="15">
        <v>29</v>
      </c>
      <c r="L27" s="15">
        <v>30</v>
      </c>
      <c r="M27" s="15">
        <v>31</v>
      </c>
      <c r="N27" s="22"/>
      <c r="O27" s="26"/>
      <c r="P27" s="8"/>
      <c r="Q27" s="8"/>
      <c r="R27" s="8"/>
      <c r="S27" s="8"/>
      <c r="T27" s="8"/>
      <c r="U27" s="8"/>
      <c r="V27" s="8"/>
      <c r="W27" s="25"/>
    </row>
    <row r="28" spans="1:29" ht="15.75" thickBot="1" x14ac:dyDescent="0.3">
      <c r="A28" s="84"/>
      <c r="B28" s="81">
        <f>C26+1</f>
        <v>66</v>
      </c>
      <c r="C28" s="85"/>
      <c r="D28" s="85"/>
      <c r="E28" s="85"/>
      <c r="F28" s="85"/>
      <c r="G28" s="88"/>
      <c r="H28" s="71"/>
      <c r="I28" s="84"/>
      <c r="J28" s="85"/>
      <c r="K28" s="85"/>
      <c r="L28" s="85"/>
      <c r="M28" s="85"/>
      <c r="N28" s="85"/>
      <c r="O28" s="86"/>
      <c r="P28" s="71"/>
      <c r="Q28" s="71"/>
      <c r="R28" s="71"/>
      <c r="S28" s="71"/>
      <c r="T28" s="71"/>
      <c r="U28" s="71"/>
      <c r="V28" s="71"/>
      <c r="W28" s="71"/>
      <c r="X28" s="73"/>
      <c r="Y28" s="73"/>
      <c r="Z28" s="73"/>
      <c r="AA28" s="73"/>
      <c r="AB28" s="73"/>
      <c r="AC28" s="73"/>
    </row>
    <row r="29" spans="1:29" ht="15.75" thickBo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25"/>
    </row>
    <row r="30" spans="1:29" ht="15.75" thickBot="1" x14ac:dyDescent="0.3">
      <c r="A30" s="194" t="s">
        <v>27</v>
      </c>
      <c r="B30" s="195"/>
      <c r="C30" s="195"/>
      <c r="D30" s="195"/>
      <c r="E30" s="195"/>
      <c r="F30" s="195"/>
      <c r="G30" s="196"/>
      <c r="H30" s="29"/>
      <c r="I30" s="194" t="s">
        <v>28</v>
      </c>
      <c r="J30" s="195"/>
      <c r="K30" s="195"/>
      <c r="L30" s="195"/>
      <c r="M30" s="195"/>
      <c r="N30" s="195"/>
      <c r="O30" s="196"/>
      <c r="P30" s="29"/>
      <c r="Q30" s="194" t="s">
        <v>29</v>
      </c>
      <c r="R30" s="195"/>
      <c r="S30" s="195"/>
      <c r="T30" s="195"/>
      <c r="U30" s="195"/>
      <c r="V30" s="195"/>
      <c r="W30" s="196"/>
    </row>
    <row r="31" spans="1:29" x14ac:dyDescent="0.25">
      <c r="A31" s="30" t="s">
        <v>15</v>
      </c>
      <c r="B31" s="31" t="s">
        <v>16</v>
      </c>
      <c r="C31" s="31" t="s">
        <v>17</v>
      </c>
      <c r="D31" s="31" t="s">
        <v>18</v>
      </c>
      <c r="E31" s="31" t="s">
        <v>19</v>
      </c>
      <c r="F31" s="31" t="s">
        <v>20</v>
      </c>
      <c r="G31" s="32" t="s">
        <v>21</v>
      </c>
      <c r="H31" s="29"/>
      <c r="I31" s="30" t="s">
        <v>15</v>
      </c>
      <c r="J31" s="31" t="s">
        <v>16</v>
      </c>
      <c r="K31" s="31" t="s">
        <v>17</v>
      </c>
      <c r="L31" s="31" t="s">
        <v>18</v>
      </c>
      <c r="M31" s="31" t="s">
        <v>19</v>
      </c>
      <c r="N31" s="31" t="s">
        <v>20</v>
      </c>
      <c r="O31" s="32" t="s">
        <v>21</v>
      </c>
      <c r="P31" s="29"/>
      <c r="Q31" s="30" t="s">
        <v>15</v>
      </c>
      <c r="R31" s="31" t="s">
        <v>16</v>
      </c>
      <c r="S31" s="31" t="s">
        <v>17</v>
      </c>
      <c r="T31" s="31" t="s">
        <v>18</v>
      </c>
      <c r="U31" s="31" t="s">
        <v>19</v>
      </c>
      <c r="V31" s="31" t="s">
        <v>20</v>
      </c>
      <c r="W31" s="32" t="s">
        <v>21</v>
      </c>
    </row>
    <row r="32" spans="1:29" x14ac:dyDescent="0.25">
      <c r="A32" s="18"/>
      <c r="B32" s="19"/>
      <c r="C32" s="19"/>
      <c r="D32" s="19"/>
      <c r="E32" s="19"/>
      <c r="F32" s="19">
        <v>1</v>
      </c>
      <c r="G32" s="16">
        <v>2</v>
      </c>
      <c r="H32" s="29"/>
      <c r="I32" s="18"/>
      <c r="J32" s="19">
        <v>1</v>
      </c>
      <c r="K32" s="19">
        <v>2</v>
      </c>
      <c r="L32" s="19">
        <v>3</v>
      </c>
      <c r="M32" s="19">
        <v>4</v>
      </c>
      <c r="N32" s="19">
        <v>5</v>
      </c>
      <c r="O32" s="16">
        <v>6</v>
      </c>
      <c r="P32" s="29"/>
      <c r="Q32" s="18"/>
      <c r="R32" s="19">
        <v>1</v>
      </c>
      <c r="S32" s="19">
        <v>2</v>
      </c>
      <c r="T32" s="19">
        <v>3</v>
      </c>
      <c r="U32" s="19">
        <v>4</v>
      </c>
      <c r="V32" s="19">
        <v>5</v>
      </c>
      <c r="W32" s="16">
        <v>6</v>
      </c>
    </row>
    <row r="33" spans="1:29" x14ac:dyDescent="0.25">
      <c r="A33" s="72"/>
      <c r="B33" s="92"/>
      <c r="C33" s="92"/>
      <c r="D33" s="92"/>
      <c r="E33" s="92"/>
      <c r="F33" s="92"/>
      <c r="G33" s="69"/>
      <c r="H33" s="93"/>
      <c r="I33" s="72"/>
      <c r="J33" s="39">
        <v>15</v>
      </c>
      <c r="K33" s="39">
        <v>16</v>
      </c>
      <c r="L33" s="39">
        <v>17</v>
      </c>
      <c r="M33" s="39">
        <v>18</v>
      </c>
      <c r="N33" s="39">
        <v>19</v>
      </c>
      <c r="O33" s="69"/>
      <c r="P33" s="93"/>
      <c r="Q33" s="72"/>
      <c r="R33" s="74" t="s">
        <v>26</v>
      </c>
      <c r="S33" s="74" t="s">
        <v>26</v>
      </c>
      <c r="T33" s="74" t="s">
        <v>26</v>
      </c>
      <c r="U33" s="74" t="s">
        <v>26</v>
      </c>
      <c r="V33" s="74" t="s">
        <v>26</v>
      </c>
      <c r="W33" s="87" t="s">
        <v>26</v>
      </c>
      <c r="X33" s="73"/>
      <c r="Y33" s="73"/>
      <c r="Z33" s="73"/>
      <c r="AA33" s="73"/>
      <c r="AB33" s="73"/>
      <c r="AC33" s="73"/>
    </row>
    <row r="34" spans="1:29" x14ac:dyDescent="0.25">
      <c r="A34" s="18">
        <v>3</v>
      </c>
      <c r="B34" s="19">
        <v>4</v>
      </c>
      <c r="C34" s="19">
        <v>5</v>
      </c>
      <c r="D34" s="19">
        <v>6</v>
      </c>
      <c r="E34" s="19">
        <v>7</v>
      </c>
      <c r="F34" s="19">
        <v>8</v>
      </c>
      <c r="G34" s="16">
        <v>9</v>
      </c>
      <c r="H34" s="29"/>
      <c r="I34" s="18">
        <v>7</v>
      </c>
      <c r="J34" s="19">
        <v>8</v>
      </c>
      <c r="K34" s="19">
        <v>9</v>
      </c>
      <c r="L34" s="19">
        <v>10</v>
      </c>
      <c r="M34" s="19">
        <v>11</v>
      </c>
      <c r="N34" s="19">
        <v>12</v>
      </c>
      <c r="O34" s="16">
        <v>13</v>
      </c>
      <c r="P34" s="29"/>
      <c r="Q34" s="18">
        <v>7</v>
      </c>
      <c r="R34" s="19">
        <v>8</v>
      </c>
      <c r="S34" s="19">
        <v>9</v>
      </c>
      <c r="T34" s="19">
        <v>10</v>
      </c>
      <c r="U34" s="19">
        <v>11</v>
      </c>
      <c r="V34" s="19">
        <v>12</v>
      </c>
      <c r="W34" s="16">
        <v>13</v>
      </c>
    </row>
    <row r="35" spans="1:29" x14ac:dyDescent="0.25">
      <c r="A35" s="72"/>
      <c r="B35" s="92"/>
      <c r="C35" s="92"/>
      <c r="D35" s="39"/>
      <c r="E35" s="39"/>
      <c r="F35" s="39"/>
      <c r="G35" s="69"/>
      <c r="H35" s="93"/>
      <c r="I35" s="72"/>
      <c r="J35" s="39">
        <v>20</v>
      </c>
      <c r="K35" s="39">
        <v>21</v>
      </c>
      <c r="L35" s="39">
        <v>22</v>
      </c>
      <c r="M35" s="39">
        <v>23</v>
      </c>
      <c r="N35" s="39">
        <v>24</v>
      </c>
      <c r="O35" s="69"/>
      <c r="P35" s="93"/>
      <c r="Q35" s="72"/>
      <c r="R35" s="39">
        <v>35</v>
      </c>
      <c r="S35" s="39">
        <v>36</v>
      </c>
      <c r="T35" s="39">
        <v>37</v>
      </c>
      <c r="U35" s="39">
        <v>38</v>
      </c>
      <c r="V35" s="39">
        <v>39</v>
      </c>
      <c r="W35" s="76"/>
      <c r="X35" s="73"/>
      <c r="Y35" s="73"/>
      <c r="Z35" s="73"/>
      <c r="AA35" s="73"/>
      <c r="AB35" s="73"/>
      <c r="AC35" s="73"/>
    </row>
    <row r="36" spans="1:29" x14ac:dyDescent="0.25">
      <c r="A36" s="18">
        <v>10</v>
      </c>
      <c r="B36" s="19">
        <v>11</v>
      </c>
      <c r="C36" s="19">
        <v>12</v>
      </c>
      <c r="D36" s="19">
        <v>13</v>
      </c>
      <c r="E36" s="19">
        <v>14</v>
      </c>
      <c r="F36" s="19">
        <v>15</v>
      </c>
      <c r="G36" s="16">
        <v>16</v>
      </c>
      <c r="H36" s="29"/>
      <c r="I36" s="18">
        <v>14</v>
      </c>
      <c r="J36" s="19">
        <v>15</v>
      </c>
      <c r="K36" s="19">
        <v>16</v>
      </c>
      <c r="L36" s="19">
        <v>17</v>
      </c>
      <c r="M36" s="19">
        <v>18</v>
      </c>
      <c r="N36" s="19">
        <v>19</v>
      </c>
      <c r="O36" s="16">
        <v>20</v>
      </c>
      <c r="P36" s="29"/>
      <c r="Q36" s="18">
        <v>14</v>
      </c>
      <c r="R36" s="19">
        <v>15</v>
      </c>
      <c r="S36" s="19">
        <v>16</v>
      </c>
      <c r="T36" s="19">
        <v>17</v>
      </c>
      <c r="U36" s="19">
        <v>18</v>
      </c>
      <c r="V36" s="19">
        <v>19</v>
      </c>
      <c r="W36" s="16">
        <v>20</v>
      </c>
    </row>
    <row r="37" spans="1:29" x14ac:dyDescent="0.25">
      <c r="A37" s="72"/>
      <c r="B37" s="39">
        <v>1</v>
      </c>
      <c r="C37" s="39">
        <v>2</v>
      </c>
      <c r="D37" s="39">
        <v>3</v>
      </c>
      <c r="E37" s="39">
        <v>4</v>
      </c>
      <c r="F37" s="39">
        <v>5</v>
      </c>
      <c r="G37" s="69"/>
      <c r="H37" s="93"/>
      <c r="I37" s="72"/>
      <c r="J37" s="39">
        <v>25</v>
      </c>
      <c r="K37" s="39">
        <v>26</v>
      </c>
      <c r="L37" s="39">
        <v>27</v>
      </c>
      <c r="M37" s="39">
        <v>28</v>
      </c>
      <c r="N37" s="39">
        <v>29</v>
      </c>
      <c r="O37" s="69"/>
      <c r="P37" s="93"/>
      <c r="Q37" s="72"/>
      <c r="R37" s="39">
        <v>40</v>
      </c>
      <c r="S37" s="39">
        <v>41</v>
      </c>
      <c r="T37" s="39">
        <v>42</v>
      </c>
      <c r="U37" s="39">
        <v>43</v>
      </c>
      <c r="V37" s="39">
        <v>44</v>
      </c>
      <c r="W37" s="69"/>
      <c r="X37" s="73"/>
      <c r="Y37" s="73"/>
      <c r="Z37" s="73"/>
      <c r="AA37" s="73"/>
      <c r="AB37" s="73"/>
      <c r="AC37" s="73"/>
    </row>
    <row r="38" spans="1:29" x14ac:dyDescent="0.25">
      <c r="A38" s="18">
        <v>17</v>
      </c>
      <c r="B38" s="19">
        <v>18</v>
      </c>
      <c r="C38" s="19">
        <v>19</v>
      </c>
      <c r="D38" s="19">
        <v>20</v>
      </c>
      <c r="E38" s="19">
        <v>21</v>
      </c>
      <c r="F38" s="19">
        <v>22</v>
      </c>
      <c r="G38" s="16">
        <v>23</v>
      </c>
      <c r="H38" s="29"/>
      <c r="I38" s="18">
        <v>21</v>
      </c>
      <c r="J38" s="19">
        <v>22</v>
      </c>
      <c r="K38" s="19">
        <v>23</v>
      </c>
      <c r="L38" s="19">
        <v>24</v>
      </c>
      <c r="M38" s="19">
        <v>25</v>
      </c>
      <c r="N38" s="19">
        <v>26</v>
      </c>
      <c r="O38" s="41">
        <v>27</v>
      </c>
      <c r="P38" s="29"/>
      <c r="Q38" s="18">
        <v>21</v>
      </c>
      <c r="R38" s="19">
        <v>22</v>
      </c>
      <c r="S38" s="19">
        <v>23</v>
      </c>
      <c r="T38" s="19">
        <v>24</v>
      </c>
      <c r="U38" s="19">
        <v>25</v>
      </c>
      <c r="V38" s="19">
        <v>26</v>
      </c>
      <c r="W38" s="16">
        <v>27</v>
      </c>
    </row>
    <row r="39" spans="1:29" x14ac:dyDescent="0.25">
      <c r="A39" s="72"/>
      <c r="B39" s="74" t="s">
        <v>22</v>
      </c>
      <c r="C39" s="39">
        <v>6</v>
      </c>
      <c r="D39" s="39">
        <v>7</v>
      </c>
      <c r="E39" s="39">
        <v>8</v>
      </c>
      <c r="F39" s="39">
        <v>9</v>
      </c>
      <c r="G39" s="69"/>
      <c r="H39" s="93"/>
      <c r="I39" s="72"/>
      <c r="J39" s="39">
        <v>30</v>
      </c>
      <c r="K39" s="39">
        <v>31</v>
      </c>
      <c r="L39" s="39">
        <v>32</v>
      </c>
      <c r="M39" s="39">
        <v>33</v>
      </c>
      <c r="N39" s="39">
        <v>34</v>
      </c>
      <c r="O39" s="40"/>
      <c r="P39" s="93"/>
      <c r="Q39" s="72"/>
      <c r="R39" s="39">
        <v>45</v>
      </c>
      <c r="S39" s="39">
        <v>46</v>
      </c>
      <c r="T39" s="39">
        <v>47</v>
      </c>
      <c r="U39" s="39">
        <v>48</v>
      </c>
      <c r="V39" s="39">
        <v>49</v>
      </c>
      <c r="W39" s="69"/>
      <c r="X39" s="73"/>
      <c r="Y39" s="73"/>
      <c r="Z39" s="73"/>
      <c r="AA39" s="73"/>
      <c r="AB39" s="73"/>
      <c r="AC39" s="73"/>
    </row>
    <row r="40" spans="1:29" x14ac:dyDescent="0.25">
      <c r="A40" s="18">
        <v>24</v>
      </c>
      <c r="B40" s="19">
        <v>25</v>
      </c>
      <c r="C40" s="19">
        <v>26</v>
      </c>
      <c r="D40" s="19">
        <v>27</v>
      </c>
      <c r="E40" s="19">
        <v>28</v>
      </c>
      <c r="F40" s="19">
        <v>29</v>
      </c>
      <c r="G40" s="16">
        <v>30</v>
      </c>
      <c r="H40" s="29"/>
      <c r="I40" s="18">
        <v>28</v>
      </c>
      <c r="J40" s="19"/>
      <c r="K40" s="19"/>
      <c r="L40" s="19"/>
      <c r="M40" s="19"/>
      <c r="N40" s="19"/>
      <c r="O40" s="16"/>
      <c r="P40" s="29"/>
      <c r="Q40" s="18">
        <v>28</v>
      </c>
      <c r="R40" s="19">
        <v>29</v>
      </c>
      <c r="S40" s="19">
        <v>30</v>
      </c>
      <c r="T40" s="19">
        <v>31</v>
      </c>
      <c r="U40" s="19"/>
      <c r="V40" s="19"/>
      <c r="W40" s="16"/>
    </row>
    <row r="41" spans="1:29" x14ac:dyDescent="0.25">
      <c r="A41" s="72"/>
      <c r="B41" s="39">
        <v>10</v>
      </c>
      <c r="C41" s="39">
        <v>11</v>
      </c>
      <c r="D41" s="39">
        <v>12</v>
      </c>
      <c r="E41" s="39">
        <v>13</v>
      </c>
      <c r="F41" s="39">
        <v>14</v>
      </c>
      <c r="G41" s="69"/>
      <c r="H41" s="93"/>
      <c r="I41" s="72"/>
      <c r="J41" s="92"/>
      <c r="K41" s="92"/>
      <c r="L41" s="92"/>
      <c r="M41" s="92"/>
      <c r="N41" s="92"/>
      <c r="O41" s="69"/>
      <c r="P41" s="93"/>
      <c r="Q41" s="72"/>
      <c r="R41" s="39">
        <v>50</v>
      </c>
      <c r="S41" s="39">
        <v>51</v>
      </c>
      <c r="T41" s="39">
        <v>52</v>
      </c>
      <c r="U41" s="92"/>
      <c r="V41" s="92"/>
      <c r="W41" s="69"/>
      <c r="X41" s="73"/>
      <c r="Y41" s="73"/>
      <c r="Z41" s="73"/>
      <c r="AA41" s="73"/>
      <c r="AB41" s="73"/>
      <c r="AC41" s="73"/>
    </row>
    <row r="42" spans="1:29" ht="15.75" thickBot="1" x14ac:dyDescent="0.3">
      <c r="A42" s="23">
        <v>31</v>
      </c>
      <c r="B42" s="33"/>
      <c r="C42" s="33"/>
      <c r="D42" s="33"/>
      <c r="E42" s="33"/>
      <c r="F42" s="33"/>
      <c r="G42" s="34"/>
      <c r="H42" s="29"/>
      <c r="I42" s="23"/>
      <c r="J42" s="33"/>
      <c r="K42" s="33"/>
      <c r="L42" s="33"/>
      <c r="M42" s="33"/>
      <c r="N42" s="33"/>
      <c r="O42" s="34"/>
      <c r="P42" s="29"/>
      <c r="Q42" s="23"/>
      <c r="R42" s="33"/>
      <c r="S42" s="33"/>
      <c r="T42" s="33"/>
      <c r="U42" s="33"/>
      <c r="V42" s="33"/>
      <c r="W42" s="34"/>
    </row>
    <row r="43" spans="1:29" ht="15.75" thickBot="1" x14ac:dyDescent="0.3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</row>
    <row r="44" spans="1:29" ht="15.75" thickBot="1" x14ac:dyDescent="0.3">
      <c r="A44" s="194" t="s">
        <v>30</v>
      </c>
      <c r="B44" s="195"/>
      <c r="C44" s="195"/>
      <c r="D44" s="195"/>
      <c r="E44" s="195"/>
      <c r="F44" s="195"/>
      <c r="G44" s="196"/>
      <c r="H44" s="29"/>
      <c r="I44" s="198" t="s">
        <v>31</v>
      </c>
      <c r="J44" s="199"/>
      <c r="K44" s="199"/>
      <c r="L44" s="199"/>
      <c r="M44" s="199"/>
      <c r="N44" s="199"/>
      <c r="O44" s="200"/>
      <c r="P44" s="29"/>
      <c r="Q44" s="194" t="s">
        <v>32</v>
      </c>
      <c r="R44" s="195"/>
      <c r="S44" s="195"/>
      <c r="T44" s="195"/>
      <c r="U44" s="195"/>
      <c r="V44" s="195"/>
      <c r="W44" s="196"/>
    </row>
    <row r="45" spans="1:29" x14ac:dyDescent="0.25">
      <c r="A45" s="30" t="s">
        <v>15</v>
      </c>
      <c r="B45" s="31" t="s">
        <v>16</v>
      </c>
      <c r="C45" s="31" t="s">
        <v>17</v>
      </c>
      <c r="D45" s="31" t="s">
        <v>18</v>
      </c>
      <c r="E45" s="31" t="s">
        <v>19</v>
      </c>
      <c r="F45" s="31" t="s">
        <v>20</v>
      </c>
      <c r="G45" s="32" t="s">
        <v>21</v>
      </c>
      <c r="H45" s="29"/>
      <c r="I45" s="35" t="s">
        <v>15</v>
      </c>
      <c r="J45" s="36" t="s">
        <v>16</v>
      </c>
      <c r="K45" s="36" t="s">
        <v>17</v>
      </c>
      <c r="L45" s="36" t="s">
        <v>18</v>
      </c>
      <c r="M45" s="36" t="s">
        <v>19</v>
      </c>
      <c r="N45" s="36" t="s">
        <v>20</v>
      </c>
      <c r="O45" s="37" t="s">
        <v>21</v>
      </c>
      <c r="P45" s="29"/>
      <c r="Q45" s="30" t="s">
        <v>15</v>
      </c>
      <c r="R45" s="31" t="s">
        <v>16</v>
      </c>
      <c r="S45" s="31" t="s">
        <v>17</v>
      </c>
      <c r="T45" s="31" t="s">
        <v>18</v>
      </c>
      <c r="U45" s="31" t="s">
        <v>19</v>
      </c>
      <c r="V45" s="31" t="s">
        <v>20</v>
      </c>
      <c r="W45" s="32" t="s">
        <v>21</v>
      </c>
    </row>
    <row r="46" spans="1:29" x14ac:dyDescent="0.25">
      <c r="A46" s="18"/>
      <c r="B46" s="19"/>
      <c r="C46" s="19"/>
      <c r="D46" s="19"/>
      <c r="E46" s="19">
        <v>1</v>
      </c>
      <c r="F46" s="19">
        <v>2</v>
      </c>
      <c r="G46" s="16">
        <v>3</v>
      </c>
      <c r="H46" s="29"/>
      <c r="I46" s="18"/>
      <c r="J46" s="19"/>
      <c r="K46" s="19"/>
      <c r="L46" s="19"/>
      <c r="M46" s="19"/>
      <c r="N46" s="19"/>
      <c r="O46" s="16">
        <v>1</v>
      </c>
      <c r="P46" s="29"/>
      <c r="Q46" s="18"/>
      <c r="R46" s="19"/>
      <c r="S46" s="19">
        <v>1</v>
      </c>
      <c r="T46" s="19">
        <v>2</v>
      </c>
      <c r="U46" s="19">
        <v>3</v>
      </c>
      <c r="V46" s="19">
        <v>4</v>
      </c>
      <c r="W46" s="16">
        <v>5</v>
      </c>
    </row>
    <row r="47" spans="1:29" x14ac:dyDescent="0.25">
      <c r="A47" s="72"/>
      <c r="B47" s="92"/>
      <c r="C47" s="92"/>
      <c r="D47" s="92"/>
      <c r="E47" s="39">
        <v>53</v>
      </c>
      <c r="F47" s="39">
        <v>54</v>
      </c>
      <c r="G47" s="69"/>
      <c r="H47" s="93"/>
      <c r="I47" s="72"/>
      <c r="J47" s="92"/>
      <c r="K47" s="92"/>
      <c r="L47" s="92"/>
      <c r="M47" s="92"/>
      <c r="N47" s="92"/>
      <c r="O47" s="69" t="s">
        <v>34</v>
      </c>
      <c r="P47" s="93"/>
      <c r="Q47" s="72"/>
      <c r="R47" s="92"/>
      <c r="S47" s="39">
        <v>11</v>
      </c>
      <c r="T47" s="39">
        <v>12</v>
      </c>
      <c r="U47" s="39">
        <v>13</v>
      </c>
      <c r="V47" s="39">
        <v>14</v>
      </c>
      <c r="W47" s="69"/>
      <c r="X47" s="73"/>
      <c r="Y47" s="73"/>
      <c r="Z47" s="73"/>
      <c r="AA47" s="73"/>
      <c r="AB47" s="73"/>
      <c r="AC47" s="73"/>
    </row>
    <row r="48" spans="1:29" x14ac:dyDescent="0.25">
      <c r="A48" s="18">
        <v>4</v>
      </c>
      <c r="B48" s="19">
        <v>5</v>
      </c>
      <c r="C48" s="19">
        <v>6</v>
      </c>
      <c r="D48" s="19">
        <v>7</v>
      </c>
      <c r="E48" s="19">
        <v>8</v>
      </c>
      <c r="F48" s="19">
        <v>9</v>
      </c>
      <c r="G48" s="16">
        <v>10</v>
      </c>
      <c r="H48" s="29"/>
      <c r="I48" s="18">
        <v>2</v>
      </c>
      <c r="J48" s="19">
        <v>3</v>
      </c>
      <c r="K48" s="19">
        <v>4</v>
      </c>
      <c r="L48" s="19">
        <v>5</v>
      </c>
      <c r="M48" s="19">
        <v>6</v>
      </c>
      <c r="N48" s="19">
        <v>7</v>
      </c>
      <c r="O48" s="16">
        <v>8</v>
      </c>
      <c r="P48" s="29"/>
      <c r="Q48" s="18">
        <v>6</v>
      </c>
      <c r="R48" s="19">
        <v>7</v>
      </c>
      <c r="S48" s="19">
        <v>11</v>
      </c>
      <c r="T48" s="19">
        <v>9</v>
      </c>
      <c r="U48" s="19">
        <v>10</v>
      </c>
      <c r="V48" s="19">
        <v>11</v>
      </c>
      <c r="W48" s="16">
        <v>12</v>
      </c>
    </row>
    <row r="49" spans="1:29" x14ac:dyDescent="0.25">
      <c r="A49" s="72"/>
      <c r="B49" s="39">
        <v>55</v>
      </c>
      <c r="C49" s="39">
        <v>56</v>
      </c>
      <c r="D49" s="39">
        <v>57</v>
      </c>
      <c r="E49" s="39">
        <v>58</v>
      </c>
      <c r="F49" s="39">
        <v>59</v>
      </c>
      <c r="G49" s="69"/>
      <c r="H49" s="93"/>
      <c r="I49" s="97" t="s">
        <v>25</v>
      </c>
      <c r="J49" s="39"/>
      <c r="K49" s="39"/>
      <c r="L49" s="39"/>
      <c r="M49" s="39"/>
      <c r="N49" s="39"/>
      <c r="O49" s="43"/>
      <c r="P49" s="93"/>
      <c r="Q49" s="72"/>
      <c r="R49" s="39">
        <v>15</v>
      </c>
      <c r="S49" s="39">
        <v>16</v>
      </c>
      <c r="T49" s="39">
        <v>17</v>
      </c>
      <c r="U49" s="39">
        <v>18</v>
      </c>
      <c r="V49" s="39">
        <v>19</v>
      </c>
      <c r="W49" s="69"/>
      <c r="X49" s="73"/>
      <c r="Y49" s="73"/>
      <c r="Z49" s="73"/>
      <c r="AA49" s="73"/>
      <c r="AB49" s="73"/>
      <c r="AC49" s="73"/>
    </row>
    <row r="50" spans="1:29" x14ac:dyDescent="0.25">
      <c r="A50" s="18">
        <v>11</v>
      </c>
      <c r="B50" s="19">
        <v>12</v>
      </c>
      <c r="C50" s="19">
        <v>13</v>
      </c>
      <c r="D50" s="19">
        <v>14</v>
      </c>
      <c r="E50" s="19">
        <v>15</v>
      </c>
      <c r="F50" s="19">
        <v>16</v>
      </c>
      <c r="G50" s="16">
        <v>17</v>
      </c>
      <c r="H50" s="29"/>
      <c r="I50" s="18">
        <v>9</v>
      </c>
      <c r="J50" s="19">
        <v>10</v>
      </c>
      <c r="K50" s="19">
        <v>11</v>
      </c>
      <c r="L50" s="19">
        <v>12</v>
      </c>
      <c r="M50" s="19">
        <v>13</v>
      </c>
      <c r="N50" s="19">
        <v>14</v>
      </c>
      <c r="O50" s="16">
        <v>15</v>
      </c>
      <c r="P50" s="29"/>
      <c r="Q50" s="18">
        <v>13</v>
      </c>
      <c r="R50" s="19">
        <v>14</v>
      </c>
      <c r="S50" s="19">
        <v>15</v>
      </c>
      <c r="T50" s="19">
        <v>16</v>
      </c>
      <c r="U50" s="19">
        <v>17</v>
      </c>
      <c r="V50" s="19">
        <v>18</v>
      </c>
      <c r="W50" s="16">
        <v>19</v>
      </c>
    </row>
    <row r="51" spans="1:29" x14ac:dyDescent="0.25">
      <c r="A51" s="72"/>
      <c r="B51" s="39">
        <v>60</v>
      </c>
      <c r="C51" s="39">
        <v>61</v>
      </c>
      <c r="D51" s="39">
        <v>62</v>
      </c>
      <c r="E51" s="39">
        <v>63</v>
      </c>
      <c r="F51" s="39">
        <v>64</v>
      </c>
      <c r="G51" s="69"/>
      <c r="H51" s="93"/>
      <c r="I51" s="72"/>
      <c r="J51" s="39"/>
      <c r="K51" s="39"/>
      <c r="L51" s="39"/>
      <c r="M51" s="39"/>
      <c r="N51" s="39"/>
      <c r="O51" s="69"/>
      <c r="P51" s="93"/>
      <c r="Q51" s="72"/>
      <c r="R51" s="39">
        <v>20</v>
      </c>
      <c r="S51" s="39">
        <v>21</v>
      </c>
      <c r="T51" s="39">
        <v>22</v>
      </c>
      <c r="U51" s="39">
        <v>23</v>
      </c>
      <c r="V51" s="39">
        <v>24</v>
      </c>
      <c r="W51" s="39"/>
      <c r="X51" s="73"/>
      <c r="Y51" s="73"/>
      <c r="Z51" s="73"/>
      <c r="AA51" s="73"/>
      <c r="AB51" s="73"/>
      <c r="AC51" s="73"/>
    </row>
    <row r="52" spans="1:29" x14ac:dyDescent="0.25">
      <c r="A52" s="18">
        <v>18</v>
      </c>
      <c r="B52" s="19">
        <v>19</v>
      </c>
      <c r="C52" s="19">
        <v>20</v>
      </c>
      <c r="D52" s="19">
        <v>21</v>
      </c>
      <c r="E52" s="19">
        <v>22</v>
      </c>
      <c r="F52" s="19">
        <v>23</v>
      </c>
      <c r="G52" s="94">
        <v>24</v>
      </c>
      <c r="H52" s="29"/>
      <c r="I52" s="18">
        <v>16</v>
      </c>
      <c r="J52" s="19">
        <v>17</v>
      </c>
      <c r="K52" s="19">
        <v>18</v>
      </c>
      <c r="L52" s="19">
        <v>19</v>
      </c>
      <c r="M52" s="19">
        <v>20</v>
      </c>
      <c r="N52" s="19">
        <v>21</v>
      </c>
      <c r="O52" s="16">
        <v>22</v>
      </c>
      <c r="P52" s="29"/>
      <c r="Q52" s="18">
        <v>20</v>
      </c>
      <c r="R52" s="19">
        <v>21</v>
      </c>
      <c r="S52" s="19">
        <v>22</v>
      </c>
      <c r="T52" s="19">
        <v>23</v>
      </c>
      <c r="U52" s="19">
        <v>24</v>
      </c>
      <c r="V52" s="19">
        <v>25</v>
      </c>
      <c r="W52" s="41">
        <v>26</v>
      </c>
    </row>
    <row r="53" spans="1:29" x14ac:dyDescent="0.25">
      <c r="A53" s="72"/>
      <c r="B53" s="39">
        <v>65</v>
      </c>
      <c r="C53" s="39">
        <v>66</v>
      </c>
      <c r="D53" s="39">
        <v>67</v>
      </c>
      <c r="E53" s="39">
        <v>68</v>
      </c>
      <c r="F53" s="39">
        <v>69</v>
      </c>
      <c r="G53" s="95"/>
      <c r="H53" s="93"/>
      <c r="I53" s="72"/>
      <c r="J53" s="39">
        <v>1</v>
      </c>
      <c r="K53" s="39">
        <v>2</v>
      </c>
      <c r="L53" s="39">
        <v>3</v>
      </c>
      <c r="M53" s="39">
        <v>4</v>
      </c>
      <c r="N53" s="39">
        <v>5</v>
      </c>
      <c r="O53" s="69"/>
      <c r="P53" s="93"/>
      <c r="Q53" s="72"/>
      <c r="R53" s="39">
        <v>25</v>
      </c>
      <c r="S53" s="39">
        <v>26</v>
      </c>
      <c r="T53" s="39">
        <v>27</v>
      </c>
      <c r="U53" s="39">
        <v>28</v>
      </c>
      <c r="V53" s="39">
        <v>29</v>
      </c>
      <c r="W53" s="96">
        <v>30</v>
      </c>
      <c r="X53" s="73"/>
      <c r="Y53" s="73"/>
      <c r="Z53" s="73"/>
      <c r="AA53" s="73"/>
      <c r="AB53" s="73"/>
      <c r="AC53" s="73"/>
    </row>
    <row r="54" spans="1:29" x14ac:dyDescent="0.25">
      <c r="A54" s="18">
        <v>25</v>
      </c>
      <c r="B54" s="19">
        <v>26</v>
      </c>
      <c r="C54" s="19">
        <v>27</v>
      </c>
      <c r="D54" s="19">
        <v>28</v>
      </c>
      <c r="E54" s="19">
        <v>29</v>
      </c>
      <c r="F54" s="19">
        <v>30</v>
      </c>
      <c r="G54" s="69"/>
      <c r="H54" s="29"/>
      <c r="I54" s="18">
        <v>23</v>
      </c>
      <c r="J54" s="19">
        <v>24</v>
      </c>
      <c r="K54" s="19">
        <v>25</v>
      </c>
      <c r="L54" s="19">
        <v>26</v>
      </c>
      <c r="M54" s="19">
        <v>27</v>
      </c>
      <c r="N54" s="19">
        <v>28</v>
      </c>
      <c r="O54" s="16">
        <v>29</v>
      </c>
      <c r="P54" s="29"/>
      <c r="Q54" s="18">
        <v>27</v>
      </c>
      <c r="R54" s="19">
        <v>28</v>
      </c>
      <c r="S54" s="19">
        <v>29</v>
      </c>
      <c r="T54" s="19">
        <v>30</v>
      </c>
      <c r="U54" s="19"/>
      <c r="V54" s="19"/>
      <c r="W54" s="16"/>
    </row>
    <row r="55" spans="1:29" x14ac:dyDescent="0.25">
      <c r="A55" s="72"/>
      <c r="B55" s="39">
        <v>70</v>
      </c>
      <c r="C55" s="39" t="s">
        <v>76</v>
      </c>
      <c r="D55" s="39" t="s">
        <v>77</v>
      </c>
      <c r="E55" s="39" t="s">
        <v>78</v>
      </c>
      <c r="F55" s="39" t="s">
        <v>33</v>
      </c>
      <c r="G55" s="69"/>
      <c r="H55" s="93"/>
      <c r="I55" s="72"/>
      <c r="J55" s="39">
        <v>6</v>
      </c>
      <c r="K55" s="39">
        <v>7</v>
      </c>
      <c r="L55" s="39">
        <v>8</v>
      </c>
      <c r="M55" s="39">
        <v>9</v>
      </c>
      <c r="N55" s="39">
        <v>10</v>
      </c>
      <c r="O55" s="69"/>
      <c r="P55" s="93"/>
      <c r="Q55" s="72"/>
      <c r="R55" s="39">
        <v>31</v>
      </c>
      <c r="S55" s="39">
        <v>32</v>
      </c>
      <c r="T55" s="39">
        <v>33</v>
      </c>
      <c r="U55" s="92"/>
      <c r="V55" s="92"/>
      <c r="W55" s="69"/>
      <c r="X55" s="73"/>
      <c r="Y55" s="73"/>
      <c r="Z55" s="73"/>
      <c r="AA55" s="73"/>
      <c r="AB55" s="73"/>
      <c r="AC55" s="73"/>
    </row>
    <row r="56" spans="1:29" ht="15.75" thickBot="1" x14ac:dyDescent="0.3">
      <c r="A56" s="23"/>
      <c r="B56" s="33"/>
      <c r="C56" s="33"/>
      <c r="D56" s="33"/>
      <c r="E56" s="33"/>
      <c r="F56" s="33"/>
      <c r="G56" s="34"/>
      <c r="H56" s="29"/>
      <c r="I56" s="18">
        <v>30</v>
      </c>
      <c r="J56" s="19">
        <v>31</v>
      </c>
      <c r="K56" s="19"/>
      <c r="L56" s="19"/>
      <c r="M56" s="19"/>
      <c r="N56" s="19"/>
      <c r="O56" s="16"/>
      <c r="P56" s="29"/>
      <c r="Q56" s="23"/>
      <c r="R56" s="33"/>
      <c r="S56" s="33"/>
      <c r="T56" s="33"/>
      <c r="U56" s="33"/>
      <c r="V56" s="33"/>
      <c r="W56" s="34"/>
    </row>
    <row r="57" spans="1:29" ht="15.75" thickBot="1" x14ac:dyDescent="0.3">
      <c r="A57" s="44"/>
      <c r="B57" s="44"/>
      <c r="C57" s="44"/>
      <c r="D57" s="44"/>
      <c r="E57" s="44"/>
      <c r="F57" s="44"/>
      <c r="G57" s="44"/>
      <c r="H57" s="29"/>
      <c r="I57" s="23"/>
      <c r="J57" s="45" t="s">
        <v>22</v>
      </c>
      <c r="K57" s="33"/>
      <c r="L57" s="33"/>
      <c r="M57" s="33"/>
      <c r="N57" s="33"/>
      <c r="O57" s="34"/>
      <c r="P57" s="29"/>
      <c r="Q57" s="44"/>
      <c r="R57" s="44"/>
      <c r="S57" s="44"/>
      <c r="T57" s="44"/>
      <c r="U57" s="44"/>
      <c r="V57" s="44"/>
      <c r="W57" s="44"/>
    </row>
    <row r="58" spans="1:29" ht="15.75" thickBot="1" x14ac:dyDescent="0.3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</row>
    <row r="59" spans="1:29" ht="15.75" thickBot="1" x14ac:dyDescent="0.3">
      <c r="A59" s="179" t="s">
        <v>35</v>
      </c>
      <c r="B59" s="180"/>
      <c r="C59" s="180"/>
      <c r="D59" s="180"/>
      <c r="E59" s="180"/>
      <c r="F59" s="180"/>
      <c r="G59" s="181"/>
      <c r="H59" s="29"/>
      <c r="I59" s="182" t="s">
        <v>12</v>
      </c>
      <c r="J59" s="183"/>
      <c r="K59" s="183"/>
      <c r="L59" s="183"/>
      <c r="M59" s="183"/>
      <c r="N59" s="183"/>
      <c r="O59" s="184"/>
      <c r="P59" s="29"/>
      <c r="Q59" s="185"/>
      <c r="R59" s="185"/>
      <c r="S59" s="185"/>
      <c r="T59" s="185"/>
      <c r="U59" s="185"/>
      <c r="V59" s="185"/>
      <c r="W59" s="185"/>
    </row>
    <row r="60" spans="1:29" x14ac:dyDescent="0.25">
      <c r="A60" s="35" t="s">
        <v>15</v>
      </c>
      <c r="B60" s="36" t="s">
        <v>16</v>
      </c>
      <c r="C60" s="36" t="s">
        <v>17</v>
      </c>
      <c r="D60" s="36" t="s">
        <v>18</v>
      </c>
      <c r="E60" s="36" t="s">
        <v>19</v>
      </c>
      <c r="F60" s="36" t="s">
        <v>20</v>
      </c>
      <c r="G60" s="37" t="s">
        <v>21</v>
      </c>
      <c r="H60" s="29"/>
      <c r="I60" s="30" t="s">
        <v>15</v>
      </c>
      <c r="J60" s="31" t="s">
        <v>16</v>
      </c>
      <c r="K60" s="31" t="s">
        <v>17</v>
      </c>
      <c r="L60" s="31" t="s">
        <v>18</v>
      </c>
      <c r="M60" s="31" t="s">
        <v>19</v>
      </c>
      <c r="N60" s="31" t="s">
        <v>20</v>
      </c>
      <c r="O60" s="32" t="s">
        <v>21</v>
      </c>
      <c r="P60" s="46"/>
      <c r="Q60" s="46"/>
      <c r="R60" s="46"/>
      <c r="S60" s="46"/>
      <c r="T60" s="46"/>
      <c r="U60" s="46"/>
      <c r="V60" s="46"/>
      <c r="W60" s="46"/>
    </row>
    <row r="61" spans="1:29" x14ac:dyDescent="0.25">
      <c r="A61" s="18"/>
      <c r="B61" s="19"/>
      <c r="C61" s="19"/>
      <c r="D61" s="19"/>
      <c r="E61" s="19">
        <v>1</v>
      </c>
      <c r="F61" s="19">
        <v>2</v>
      </c>
      <c r="G61" s="16">
        <v>3</v>
      </c>
      <c r="H61" s="29"/>
      <c r="I61" s="18">
        <v>1</v>
      </c>
      <c r="J61" s="19">
        <v>2</v>
      </c>
      <c r="K61" s="19">
        <v>3</v>
      </c>
      <c r="L61" s="19">
        <v>4</v>
      </c>
      <c r="M61" s="19">
        <v>5</v>
      </c>
      <c r="N61" s="19">
        <v>6</v>
      </c>
      <c r="O61" s="16">
        <v>7</v>
      </c>
      <c r="P61" s="46"/>
      <c r="Q61" s="170" t="s">
        <v>36</v>
      </c>
      <c r="R61" s="171"/>
      <c r="S61" s="172" t="s">
        <v>125</v>
      </c>
      <c r="T61" s="172"/>
      <c r="U61" s="172"/>
      <c r="V61" s="172"/>
      <c r="W61" s="172"/>
    </row>
    <row r="62" spans="1:29" ht="15.75" thickBot="1" x14ac:dyDescent="0.3">
      <c r="A62" s="18"/>
      <c r="B62" s="19"/>
      <c r="C62" s="19"/>
      <c r="D62" s="19"/>
      <c r="E62" s="39">
        <v>34</v>
      </c>
      <c r="F62" s="39">
        <v>35</v>
      </c>
      <c r="G62" s="16"/>
      <c r="H62" s="29"/>
      <c r="I62" s="18"/>
      <c r="J62" s="27">
        <v>55</v>
      </c>
      <c r="K62" s="27">
        <v>56</v>
      </c>
      <c r="L62" s="27">
        <v>57</v>
      </c>
      <c r="M62" s="27">
        <v>58</v>
      </c>
      <c r="N62" s="27">
        <v>59</v>
      </c>
      <c r="O62" s="55">
        <v>60</v>
      </c>
      <c r="P62" s="46"/>
      <c r="Q62" s="173" t="s">
        <v>37</v>
      </c>
      <c r="R62" s="174"/>
      <c r="S62" s="175" t="s">
        <v>79</v>
      </c>
      <c r="T62" s="175"/>
      <c r="U62" s="175"/>
      <c r="V62" s="175"/>
      <c r="W62" s="175"/>
    </row>
    <row r="63" spans="1:29" x14ac:dyDescent="0.25">
      <c r="A63" s="18">
        <v>4</v>
      </c>
      <c r="B63" s="19">
        <v>5</v>
      </c>
      <c r="C63" s="19">
        <v>6</v>
      </c>
      <c r="D63" s="19">
        <v>7</v>
      </c>
      <c r="E63" s="19">
        <v>8</v>
      </c>
      <c r="F63" s="19">
        <v>9</v>
      </c>
      <c r="G63" s="16">
        <v>10</v>
      </c>
      <c r="H63" s="29"/>
      <c r="I63" s="18">
        <v>8</v>
      </c>
      <c r="J63" s="19">
        <v>9</v>
      </c>
      <c r="K63" s="19">
        <v>10</v>
      </c>
      <c r="L63" s="19">
        <v>11</v>
      </c>
      <c r="M63" s="19">
        <v>12</v>
      </c>
      <c r="N63" s="19">
        <v>13</v>
      </c>
      <c r="O63" s="16">
        <v>14</v>
      </c>
      <c r="P63" s="46"/>
      <c r="Q63" s="176" t="s">
        <v>38</v>
      </c>
      <c r="R63" s="177"/>
      <c r="S63" s="178" t="s">
        <v>82</v>
      </c>
      <c r="T63" s="178"/>
      <c r="U63" s="178"/>
      <c r="V63" s="178"/>
      <c r="W63" s="178"/>
    </row>
    <row r="64" spans="1:29" x14ac:dyDescent="0.25">
      <c r="A64" s="18"/>
      <c r="B64" s="47" t="s">
        <v>22</v>
      </c>
      <c r="C64" s="39">
        <v>36</v>
      </c>
      <c r="D64" s="39">
        <v>37</v>
      </c>
      <c r="E64" s="39">
        <v>38</v>
      </c>
      <c r="F64" s="39">
        <v>39</v>
      </c>
      <c r="G64" s="16"/>
      <c r="H64" s="29"/>
      <c r="I64" s="18"/>
      <c r="J64" s="19"/>
      <c r="K64" s="19"/>
      <c r="L64" s="19"/>
      <c r="M64" s="19"/>
      <c r="N64" s="19"/>
      <c r="O64" s="95"/>
      <c r="P64" s="46"/>
      <c r="Q64" s="165" t="s">
        <v>39</v>
      </c>
      <c r="R64" s="166"/>
      <c r="S64" s="167" t="s">
        <v>83</v>
      </c>
      <c r="T64" s="167"/>
      <c r="U64" s="167"/>
      <c r="V64" s="167"/>
      <c r="W64" s="167"/>
    </row>
    <row r="65" spans="1:25" x14ac:dyDescent="0.25">
      <c r="A65" s="18">
        <v>11</v>
      </c>
      <c r="B65" s="19">
        <v>12</v>
      </c>
      <c r="C65" s="19">
        <v>13</v>
      </c>
      <c r="D65" s="19">
        <v>14</v>
      </c>
      <c r="E65" s="19">
        <v>15</v>
      </c>
      <c r="F65" s="19">
        <v>16</v>
      </c>
      <c r="G65" s="16">
        <v>17</v>
      </c>
      <c r="H65" s="29"/>
      <c r="I65" s="18">
        <v>15</v>
      </c>
      <c r="J65" s="19">
        <v>16</v>
      </c>
      <c r="K65" s="19">
        <v>17</v>
      </c>
      <c r="L65" s="19">
        <v>18</v>
      </c>
      <c r="M65" s="19">
        <v>19</v>
      </c>
      <c r="N65" s="19">
        <v>20</v>
      </c>
      <c r="O65" s="16">
        <v>21</v>
      </c>
      <c r="P65" s="46"/>
      <c r="Q65" s="168" t="s">
        <v>40</v>
      </c>
      <c r="R65" s="168"/>
      <c r="S65" s="167" t="s">
        <v>84</v>
      </c>
      <c r="T65" s="167"/>
      <c r="U65" s="167"/>
      <c r="V65" s="167"/>
      <c r="W65" s="167"/>
    </row>
    <row r="66" spans="1:25" x14ac:dyDescent="0.25">
      <c r="A66" s="18"/>
      <c r="B66" s="39">
        <v>40</v>
      </c>
      <c r="C66" s="39">
        <v>41</v>
      </c>
      <c r="D66" s="39">
        <v>42</v>
      </c>
      <c r="E66" s="39">
        <v>43</v>
      </c>
      <c r="F66" s="39">
        <v>44</v>
      </c>
      <c r="G66" s="16"/>
      <c r="H66" s="29"/>
      <c r="I66" s="18"/>
      <c r="J66" s="19"/>
      <c r="K66" s="19"/>
      <c r="M66" s="19"/>
      <c r="N66" s="19"/>
      <c r="O66" s="16"/>
      <c r="P66" s="46"/>
      <c r="Q66" s="169"/>
      <c r="R66" s="169"/>
      <c r="S66" s="169"/>
      <c r="T66" s="169"/>
      <c r="U66" s="169"/>
      <c r="V66" s="169"/>
      <c r="W66" s="49"/>
    </row>
    <row r="67" spans="1:25" x14ac:dyDescent="0.25">
      <c r="A67" s="18">
        <v>18</v>
      </c>
      <c r="B67" s="19">
        <v>19</v>
      </c>
      <c r="C67" s="19">
        <v>20</v>
      </c>
      <c r="D67" s="19">
        <v>21</v>
      </c>
      <c r="E67" s="19">
        <v>22</v>
      </c>
      <c r="F67" s="19">
        <v>23</v>
      </c>
      <c r="G67" s="16">
        <v>24</v>
      </c>
      <c r="H67" s="29"/>
      <c r="I67" s="18">
        <v>22</v>
      </c>
      <c r="J67" s="19">
        <v>23</v>
      </c>
      <c r="K67" s="19">
        <v>24</v>
      </c>
      <c r="L67" s="19">
        <v>25</v>
      </c>
      <c r="M67" s="19">
        <v>26</v>
      </c>
      <c r="N67" s="19">
        <v>27</v>
      </c>
      <c r="O67" s="16">
        <v>28</v>
      </c>
      <c r="P67" s="46"/>
      <c r="Q67" s="163" t="s">
        <v>41</v>
      </c>
      <c r="R67" s="164"/>
      <c r="S67" s="163" t="s">
        <v>42</v>
      </c>
      <c r="T67" s="164"/>
      <c r="U67" s="50" t="s">
        <v>43</v>
      </c>
      <c r="V67" s="163" t="s">
        <v>41</v>
      </c>
      <c r="W67" s="164"/>
      <c r="X67" s="50" t="s">
        <v>42</v>
      </c>
      <c r="Y67" s="66" t="s">
        <v>43</v>
      </c>
    </row>
    <row r="68" spans="1:25" x14ac:dyDescent="0.25">
      <c r="A68" s="18"/>
      <c r="B68" s="39">
        <v>45</v>
      </c>
      <c r="C68" s="39">
        <v>46</v>
      </c>
      <c r="D68" s="39">
        <v>47</v>
      </c>
      <c r="E68" s="39">
        <v>48</v>
      </c>
      <c r="F68" s="39">
        <v>49</v>
      </c>
      <c r="G68" s="48"/>
      <c r="H68" s="29"/>
      <c r="I68" s="18"/>
      <c r="J68" s="19"/>
      <c r="K68" s="19"/>
      <c r="L68" s="19"/>
      <c r="M68" s="19"/>
      <c r="N68" s="19"/>
      <c r="O68" s="16"/>
      <c r="P68" s="46"/>
      <c r="Q68" s="156" t="s">
        <v>44</v>
      </c>
      <c r="R68" s="156"/>
      <c r="S68" s="156" t="s">
        <v>126</v>
      </c>
      <c r="T68" s="156"/>
      <c r="U68" s="51">
        <v>36</v>
      </c>
      <c r="V68" s="157" t="s">
        <v>45</v>
      </c>
      <c r="W68" s="157"/>
      <c r="X68" s="64" t="s">
        <v>89</v>
      </c>
      <c r="Y68" s="64">
        <v>34</v>
      </c>
    </row>
    <row r="69" spans="1:25" ht="15.75" thickBot="1" x14ac:dyDescent="0.3">
      <c r="A69" s="18">
        <v>25</v>
      </c>
      <c r="B69" s="19">
        <v>26</v>
      </c>
      <c r="C69" s="19">
        <v>27</v>
      </c>
      <c r="D69" s="19">
        <v>28</v>
      </c>
      <c r="E69" s="19">
        <v>29</v>
      </c>
      <c r="F69" s="19">
        <v>30</v>
      </c>
      <c r="G69" s="16">
        <v>31</v>
      </c>
      <c r="H69" s="29"/>
      <c r="I69" s="23">
        <v>29</v>
      </c>
      <c r="J69" s="33">
        <v>30</v>
      </c>
      <c r="K69" s="33">
        <v>31</v>
      </c>
      <c r="L69" s="33"/>
      <c r="M69" s="52"/>
      <c r="N69" s="52"/>
      <c r="O69" s="28"/>
      <c r="P69" s="46"/>
      <c r="Q69" s="159" t="s">
        <v>46</v>
      </c>
      <c r="R69" s="159"/>
      <c r="S69" s="161" t="s">
        <v>126</v>
      </c>
      <c r="T69" s="161"/>
      <c r="U69" s="53">
        <v>36</v>
      </c>
      <c r="V69" s="162" t="s">
        <v>47</v>
      </c>
      <c r="W69" s="162"/>
      <c r="X69" s="65" t="s">
        <v>127</v>
      </c>
      <c r="Y69" s="65">
        <v>34</v>
      </c>
    </row>
    <row r="70" spans="1:25" ht="15.75" thickBot="1" x14ac:dyDescent="0.3">
      <c r="A70" s="54"/>
      <c r="B70" s="39">
        <v>50</v>
      </c>
      <c r="C70" s="39">
        <v>51</v>
      </c>
      <c r="D70" s="39">
        <v>52</v>
      </c>
      <c r="E70" s="39">
        <v>53</v>
      </c>
      <c r="F70" s="39">
        <v>54</v>
      </c>
      <c r="G70" s="16"/>
      <c r="Q70" s="155"/>
      <c r="R70" s="155"/>
      <c r="S70" s="155"/>
      <c r="T70" s="155"/>
      <c r="U70" s="56"/>
      <c r="V70" s="155"/>
      <c r="W70" s="155"/>
      <c r="X70" s="56"/>
      <c r="Y70" s="56"/>
    </row>
    <row r="71" spans="1:25" x14ac:dyDescent="0.25">
      <c r="Q71" s="156" t="s">
        <v>48</v>
      </c>
      <c r="R71" s="156"/>
      <c r="S71" s="158" t="s">
        <v>80</v>
      </c>
      <c r="T71" s="156"/>
      <c r="U71" s="51">
        <v>35</v>
      </c>
      <c r="V71" s="157" t="s">
        <v>49</v>
      </c>
      <c r="W71" s="157"/>
      <c r="X71" s="64" t="s">
        <v>81</v>
      </c>
      <c r="Y71" s="64">
        <v>36</v>
      </c>
    </row>
    <row r="72" spans="1:25" x14ac:dyDescent="0.25">
      <c r="Q72" s="159" t="s">
        <v>50</v>
      </c>
      <c r="R72" s="159"/>
      <c r="S72" s="160" t="s">
        <v>80</v>
      </c>
      <c r="T72" s="161"/>
      <c r="U72" s="53">
        <v>35</v>
      </c>
      <c r="V72" s="162" t="s">
        <v>51</v>
      </c>
      <c r="W72" s="162"/>
      <c r="X72" s="65" t="s">
        <v>81</v>
      </c>
      <c r="Y72" s="65">
        <v>36</v>
      </c>
    </row>
    <row r="73" spans="1:25" x14ac:dyDescent="0.25">
      <c r="Q73" s="155"/>
      <c r="R73" s="155"/>
      <c r="S73" s="155"/>
      <c r="T73" s="155"/>
      <c r="U73" s="56"/>
      <c r="V73" s="155"/>
      <c r="W73" s="155"/>
      <c r="X73" s="56"/>
      <c r="Y73" s="56"/>
    </row>
    <row r="74" spans="1:25" x14ac:dyDescent="0.25">
      <c r="Q74" s="156" t="s">
        <v>52</v>
      </c>
      <c r="R74" s="156"/>
      <c r="S74" s="156" t="s">
        <v>85</v>
      </c>
      <c r="T74" s="156"/>
      <c r="U74" s="51">
        <v>34</v>
      </c>
      <c r="V74" s="157" t="s">
        <v>53</v>
      </c>
      <c r="W74" s="157"/>
      <c r="X74" s="64" t="s">
        <v>86</v>
      </c>
      <c r="Y74" s="64">
        <v>36</v>
      </c>
    </row>
  </sheetData>
  <mergeCells count="53">
    <mergeCell ref="A59:G59"/>
    <mergeCell ref="I59:O59"/>
    <mergeCell ref="Q59:W59"/>
    <mergeCell ref="A2:G2"/>
    <mergeCell ref="I2:O2"/>
    <mergeCell ref="Q2:W2"/>
    <mergeCell ref="A17:G17"/>
    <mergeCell ref="I17:O17"/>
    <mergeCell ref="A30:G30"/>
    <mergeCell ref="I30:O30"/>
    <mergeCell ref="Q30:W30"/>
    <mergeCell ref="A43:W43"/>
    <mergeCell ref="A44:G44"/>
    <mergeCell ref="I44:O44"/>
    <mergeCell ref="Q44:W44"/>
    <mergeCell ref="A58:W58"/>
    <mergeCell ref="Q61:R61"/>
    <mergeCell ref="S61:W61"/>
    <mergeCell ref="Q62:R62"/>
    <mergeCell ref="S62:W62"/>
    <mergeCell ref="Q63:R63"/>
    <mergeCell ref="S63:W63"/>
    <mergeCell ref="Q64:R64"/>
    <mergeCell ref="S64:W64"/>
    <mergeCell ref="Q65:R65"/>
    <mergeCell ref="S65:W65"/>
    <mergeCell ref="Q66:R66"/>
    <mergeCell ref="S66:T66"/>
    <mergeCell ref="U66:V66"/>
    <mergeCell ref="Q67:R67"/>
    <mergeCell ref="S67:T67"/>
    <mergeCell ref="V67:W67"/>
    <mergeCell ref="Q68:R68"/>
    <mergeCell ref="S68:T68"/>
    <mergeCell ref="V68:W68"/>
    <mergeCell ref="Q69:R69"/>
    <mergeCell ref="S69:T69"/>
    <mergeCell ref="V69:W69"/>
    <mergeCell ref="Q70:R70"/>
    <mergeCell ref="S70:T70"/>
    <mergeCell ref="V70:W70"/>
    <mergeCell ref="Q71:R71"/>
    <mergeCell ref="S71:T71"/>
    <mergeCell ref="V71:W71"/>
    <mergeCell ref="Q72:R72"/>
    <mergeCell ref="S72:T72"/>
    <mergeCell ref="V72:W72"/>
    <mergeCell ref="Q73:R73"/>
    <mergeCell ref="S73:T73"/>
    <mergeCell ref="V73:W73"/>
    <mergeCell ref="Q74:R74"/>
    <mergeCell ref="S74:T74"/>
    <mergeCell ref="V74:W7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EF2E-650B-4B1F-9709-51D96FDF7CFD}">
  <dimension ref="A1:T32"/>
  <sheetViews>
    <sheetView workbookViewId="0">
      <selection activeCell="E8" sqref="E8"/>
    </sheetView>
  </sheetViews>
  <sheetFormatPr defaultRowHeight="15" x14ac:dyDescent="0.25"/>
  <cols>
    <col min="1" max="1" width="5.5703125" style="100" bestFit="1" customWidth="1"/>
    <col min="2" max="2" width="11.7109375" style="100" bestFit="1" customWidth="1"/>
    <col min="3" max="7" width="10.42578125" style="100" bestFit="1" customWidth="1"/>
    <col min="8" max="8" width="9.5703125" style="100" bestFit="1" customWidth="1"/>
    <col min="9" max="9" width="9.140625" style="100"/>
    <col min="10" max="10" width="5.5703125" style="100" bestFit="1" customWidth="1"/>
    <col min="11" max="11" width="11.7109375" style="100" bestFit="1" customWidth="1"/>
    <col min="12" max="16" width="10.42578125" style="100" bestFit="1" customWidth="1"/>
    <col min="17" max="17" width="9.5703125" style="100" bestFit="1" customWidth="1"/>
    <col min="18" max="19" width="9.140625" style="100"/>
    <col min="20" max="20" width="9.7109375" style="100" bestFit="1" customWidth="1"/>
    <col min="21" max="16384" width="9.140625" style="100"/>
  </cols>
  <sheetData>
    <row r="1" spans="1:20" x14ac:dyDescent="0.25">
      <c r="A1" s="201" t="s">
        <v>10</v>
      </c>
      <c r="B1" s="202"/>
      <c r="C1" s="202"/>
      <c r="D1" s="202"/>
      <c r="E1" s="202"/>
      <c r="F1" s="202"/>
      <c r="G1" s="202"/>
      <c r="H1" s="202"/>
      <c r="J1" s="201" t="s">
        <v>11</v>
      </c>
      <c r="K1" s="202"/>
      <c r="L1" s="202"/>
      <c r="M1" s="202"/>
      <c r="N1" s="202"/>
      <c r="O1" s="202"/>
      <c r="P1" s="202"/>
      <c r="Q1" s="202"/>
    </row>
    <row r="2" spans="1:20" x14ac:dyDescent="0.25">
      <c r="A2" s="101" t="s">
        <v>0</v>
      </c>
      <c r="B2" s="101" t="s">
        <v>1</v>
      </c>
      <c r="C2" s="101" t="s">
        <v>2</v>
      </c>
      <c r="D2" s="101" t="s">
        <v>3</v>
      </c>
      <c r="E2" s="101" t="s">
        <v>4</v>
      </c>
      <c r="F2" s="101" t="s">
        <v>5</v>
      </c>
      <c r="G2" s="101" t="s">
        <v>6</v>
      </c>
      <c r="H2" s="102" t="s">
        <v>54</v>
      </c>
      <c r="J2" s="101" t="s">
        <v>0</v>
      </c>
      <c r="K2" s="101" t="s">
        <v>1</v>
      </c>
      <c r="L2" s="101" t="s">
        <v>2</v>
      </c>
      <c r="M2" s="101" t="s">
        <v>3</v>
      </c>
      <c r="N2" s="101" t="s">
        <v>4</v>
      </c>
      <c r="O2" s="101" t="s">
        <v>5</v>
      </c>
      <c r="P2" s="101" t="s">
        <v>6</v>
      </c>
      <c r="Q2" s="102" t="s">
        <v>54</v>
      </c>
    </row>
    <row r="3" spans="1:20" ht="24.75" x14ac:dyDescent="0.25">
      <c r="A3" s="103">
        <v>1</v>
      </c>
      <c r="B3" s="104" t="s">
        <v>128</v>
      </c>
      <c r="C3" s="105">
        <v>46259</v>
      </c>
      <c r="D3" s="105">
        <v>46260</v>
      </c>
      <c r="E3" s="105">
        <v>46261</v>
      </c>
      <c r="F3" s="105">
        <v>46262</v>
      </c>
      <c r="G3" s="105">
        <v>46263</v>
      </c>
      <c r="H3" s="106">
        <v>5</v>
      </c>
      <c r="J3" s="101"/>
      <c r="K3" s="107" t="s">
        <v>129</v>
      </c>
      <c r="L3" s="108" t="s">
        <v>92</v>
      </c>
      <c r="M3" s="108" t="s">
        <v>93</v>
      </c>
      <c r="N3" s="108" t="s">
        <v>94</v>
      </c>
      <c r="O3" s="108" t="s">
        <v>95</v>
      </c>
      <c r="P3" s="108" t="s">
        <v>96</v>
      </c>
      <c r="Q3" s="106">
        <v>5</v>
      </c>
    </row>
    <row r="4" spans="1:20" x14ac:dyDescent="0.25">
      <c r="A4" s="103">
        <v>2</v>
      </c>
      <c r="B4" s="105">
        <v>46265</v>
      </c>
      <c r="C4" s="105">
        <v>46266</v>
      </c>
      <c r="D4" s="105">
        <v>46267</v>
      </c>
      <c r="E4" s="105">
        <v>46268</v>
      </c>
      <c r="F4" s="105">
        <v>46269</v>
      </c>
      <c r="G4" s="105">
        <v>46270</v>
      </c>
      <c r="H4" s="106">
        <f>H3+5</f>
        <v>10</v>
      </c>
      <c r="J4" s="103">
        <v>1</v>
      </c>
      <c r="K4" s="104">
        <v>46258</v>
      </c>
      <c r="L4" s="105">
        <v>46259</v>
      </c>
      <c r="M4" s="105">
        <v>46260</v>
      </c>
      <c r="N4" s="105">
        <v>46261</v>
      </c>
      <c r="O4" s="105">
        <v>46262</v>
      </c>
      <c r="P4" s="105">
        <v>46263</v>
      </c>
      <c r="Q4" s="106">
        <f>Q3+5</f>
        <v>10</v>
      </c>
    </row>
    <row r="5" spans="1:20" x14ac:dyDescent="0.25">
      <c r="A5" s="103">
        <v>3</v>
      </c>
      <c r="B5" s="109">
        <v>46272</v>
      </c>
      <c r="C5" s="105">
        <v>46273</v>
      </c>
      <c r="D5" s="105">
        <v>46274</v>
      </c>
      <c r="E5" s="105">
        <v>46275</v>
      </c>
      <c r="F5" s="105">
        <v>46276</v>
      </c>
      <c r="G5" s="105">
        <v>46277</v>
      </c>
      <c r="H5" s="106">
        <f>H4+4</f>
        <v>14</v>
      </c>
      <c r="J5" s="103">
        <v>2</v>
      </c>
      <c r="K5" s="105">
        <v>46265</v>
      </c>
      <c r="L5" s="105">
        <v>46266</v>
      </c>
      <c r="M5" s="105">
        <v>46267</v>
      </c>
      <c r="N5" s="105">
        <v>46268</v>
      </c>
      <c r="O5" s="105">
        <v>46269</v>
      </c>
      <c r="P5" s="105">
        <v>46270</v>
      </c>
      <c r="Q5" s="106">
        <f>Q4+5</f>
        <v>15</v>
      </c>
      <c r="S5" s="110"/>
      <c r="T5" s="100" t="s">
        <v>64</v>
      </c>
    </row>
    <row r="6" spans="1:20" x14ac:dyDescent="0.25">
      <c r="A6" s="103">
        <v>4</v>
      </c>
      <c r="B6" s="105">
        <v>46279</v>
      </c>
      <c r="C6" s="105">
        <v>46280</v>
      </c>
      <c r="D6" s="105">
        <v>46281</v>
      </c>
      <c r="E6" s="105">
        <v>46282</v>
      </c>
      <c r="F6" s="105">
        <v>46283</v>
      </c>
      <c r="G6" s="105">
        <v>46284</v>
      </c>
      <c r="H6" s="106">
        <f t="shared" ref="H6:H11" si="0">H5+5</f>
        <v>19</v>
      </c>
      <c r="J6" s="103">
        <v>3</v>
      </c>
      <c r="K6" s="109">
        <v>46272</v>
      </c>
      <c r="L6" s="105">
        <v>46273</v>
      </c>
      <c r="M6" s="105">
        <v>46274</v>
      </c>
      <c r="N6" s="105">
        <v>46275</v>
      </c>
      <c r="O6" s="105">
        <v>46276</v>
      </c>
      <c r="P6" s="105">
        <v>46277</v>
      </c>
      <c r="Q6" s="106">
        <f>Q5+4</f>
        <v>19</v>
      </c>
      <c r="S6" s="111"/>
      <c r="T6" s="100" t="s">
        <v>65</v>
      </c>
    </row>
    <row r="7" spans="1:20" x14ac:dyDescent="0.25">
      <c r="A7" s="103">
        <v>5</v>
      </c>
      <c r="B7" s="105">
        <v>46286</v>
      </c>
      <c r="C7" s="105">
        <v>46287</v>
      </c>
      <c r="D7" s="105">
        <v>46288</v>
      </c>
      <c r="E7" s="105">
        <v>46289</v>
      </c>
      <c r="F7" s="105">
        <v>46290</v>
      </c>
      <c r="G7" s="105">
        <v>46291</v>
      </c>
      <c r="H7" s="106">
        <f t="shared" si="0"/>
        <v>24</v>
      </c>
      <c r="J7" s="103">
        <v>4</v>
      </c>
      <c r="K7" s="105">
        <v>46279</v>
      </c>
      <c r="L7" s="112">
        <v>46280</v>
      </c>
      <c r="M7" s="105">
        <v>46281</v>
      </c>
      <c r="N7" s="105">
        <v>46282</v>
      </c>
      <c r="O7" s="105">
        <v>46283</v>
      </c>
      <c r="P7" s="105">
        <v>46284</v>
      </c>
      <c r="Q7" s="106">
        <f>Q6+4</f>
        <v>23</v>
      </c>
    </row>
    <row r="8" spans="1:20" x14ac:dyDescent="0.25">
      <c r="A8" s="103">
        <v>6</v>
      </c>
      <c r="B8" s="105">
        <v>46293</v>
      </c>
      <c r="C8" s="105">
        <v>46294</v>
      </c>
      <c r="D8" s="105">
        <v>46295</v>
      </c>
      <c r="E8" s="105">
        <v>46296</v>
      </c>
      <c r="F8" s="104">
        <v>46297</v>
      </c>
      <c r="G8" s="104">
        <v>46298</v>
      </c>
      <c r="H8" s="106">
        <f t="shared" si="0"/>
        <v>29</v>
      </c>
      <c r="J8" s="103">
        <v>5</v>
      </c>
      <c r="K8" s="105">
        <v>46286</v>
      </c>
      <c r="L8" s="105">
        <v>46287</v>
      </c>
      <c r="M8" s="105">
        <v>46288</v>
      </c>
      <c r="N8" s="112">
        <v>46289</v>
      </c>
      <c r="O8" s="112">
        <v>46290</v>
      </c>
      <c r="P8" s="105">
        <v>46291</v>
      </c>
      <c r="Q8" s="106">
        <f>Q7+3</f>
        <v>26</v>
      </c>
    </row>
    <row r="9" spans="1:20" ht="24.75" x14ac:dyDescent="0.25">
      <c r="A9" s="103">
        <v>7</v>
      </c>
      <c r="B9" s="104">
        <v>46300</v>
      </c>
      <c r="C9" s="105">
        <v>46301</v>
      </c>
      <c r="D9" s="105">
        <v>46302</v>
      </c>
      <c r="E9" s="105">
        <v>46303</v>
      </c>
      <c r="F9" s="104">
        <v>46304</v>
      </c>
      <c r="G9" s="104" t="s">
        <v>101</v>
      </c>
      <c r="H9" s="106">
        <f t="shared" si="0"/>
        <v>34</v>
      </c>
      <c r="J9" s="103">
        <v>6</v>
      </c>
      <c r="K9" s="105">
        <v>46293</v>
      </c>
      <c r="L9" s="105">
        <v>46294</v>
      </c>
      <c r="M9" s="105">
        <v>46295</v>
      </c>
      <c r="N9" s="105">
        <v>46296</v>
      </c>
      <c r="O9" s="104">
        <v>46297</v>
      </c>
      <c r="P9" s="104">
        <v>46298</v>
      </c>
      <c r="Q9" s="106">
        <f>Q8+5</f>
        <v>31</v>
      </c>
    </row>
    <row r="10" spans="1:20" ht="24.75" x14ac:dyDescent="0.25">
      <c r="A10" s="103">
        <v>8</v>
      </c>
      <c r="B10" s="104" t="s">
        <v>102</v>
      </c>
      <c r="C10" s="105">
        <v>46308</v>
      </c>
      <c r="D10" s="105">
        <v>46309</v>
      </c>
      <c r="E10" s="105">
        <v>46310</v>
      </c>
      <c r="F10" s="105">
        <v>46311</v>
      </c>
      <c r="G10" s="105">
        <v>46312</v>
      </c>
      <c r="H10" s="106">
        <f t="shared" si="0"/>
        <v>39</v>
      </c>
      <c r="J10" s="103">
        <v>7</v>
      </c>
      <c r="K10" s="104">
        <v>46300</v>
      </c>
      <c r="L10" s="105">
        <v>46301</v>
      </c>
      <c r="M10" s="105">
        <v>46302</v>
      </c>
      <c r="N10" s="105">
        <v>46303</v>
      </c>
      <c r="O10" s="104" t="s">
        <v>103</v>
      </c>
      <c r="P10" s="104">
        <v>46305</v>
      </c>
      <c r="Q10" s="106">
        <f>Q9+5</f>
        <v>36</v>
      </c>
    </row>
    <row r="11" spans="1:20" ht="24.75" x14ac:dyDescent="0.25">
      <c r="A11" s="103">
        <v>9</v>
      </c>
      <c r="B11" s="104">
        <v>46314</v>
      </c>
      <c r="C11" s="105">
        <v>46315</v>
      </c>
      <c r="D11" s="105">
        <v>46316</v>
      </c>
      <c r="E11" s="105">
        <v>46317</v>
      </c>
      <c r="F11" s="105">
        <v>46318</v>
      </c>
      <c r="G11" s="105">
        <v>46319</v>
      </c>
      <c r="H11" s="106">
        <f t="shared" si="0"/>
        <v>44</v>
      </c>
      <c r="J11" s="103">
        <v>8</v>
      </c>
      <c r="K11" s="104" t="s">
        <v>104</v>
      </c>
      <c r="L11" s="105">
        <v>46308</v>
      </c>
      <c r="M11" s="105">
        <v>46309</v>
      </c>
      <c r="N11" s="105">
        <v>46310</v>
      </c>
      <c r="O11" s="104">
        <v>46311</v>
      </c>
      <c r="P11" s="105">
        <v>46312</v>
      </c>
      <c r="Q11" s="106">
        <f>Q10+5</f>
        <v>41</v>
      </c>
      <c r="R11" s="113"/>
    </row>
    <row r="12" spans="1:20" ht="26.25" x14ac:dyDescent="0.25">
      <c r="A12" s="103">
        <v>10</v>
      </c>
      <c r="B12" s="105">
        <v>46321</v>
      </c>
      <c r="C12" s="112">
        <v>46322</v>
      </c>
      <c r="D12" s="105">
        <v>46323</v>
      </c>
      <c r="E12" s="105">
        <v>46324</v>
      </c>
      <c r="F12" s="105">
        <v>46325</v>
      </c>
      <c r="G12" s="105">
        <v>46326</v>
      </c>
      <c r="H12" s="106">
        <f>H11+4</f>
        <v>48</v>
      </c>
      <c r="I12" s="113"/>
      <c r="J12" s="103">
        <v>9</v>
      </c>
      <c r="K12" s="104" t="s">
        <v>97</v>
      </c>
      <c r="L12" s="105">
        <v>46315</v>
      </c>
      <c r="M12" s="105">
        <v>46316</v>
      </c>
      <c r="N12" s="105">
        <v>46317</v>
      </c>
      <c r="O12" s="105">
        <v>46318</v>
      </c>
      <c r="P12" s="105">
        <v>46319</v>
      </c>
      <c r="Q12" s="106">
        <f>Q11+5</f>
        <v>46</v>
      </c>
      <c r="R12" s="114"/>
    </row>
    <row r="13" spans="1:20" x14ac:dyDescent="0.25">
      <c r="A13" s="103">
        <v>11</v>
      </c>
      <c r="B13" s="105">
        <v>46328</v>
      </c>
      <c r="C13" s="105">
        <v>46329</v>
      </c>
      <c r="D13" s="105">
        <v>46330</v>
      </c>
      <c r="E13" s="105">
        <v>46331</v>
      </c>
      <c r="F13" s="105">
        <v>46332</v>
      </c>
      <c r="G13" s="105">
        <v>46333</v>
      </c>
      <c r="H13" s="106">
        <f>H12+5</f>
        <v>53</v>
      </c>
      <c r="I13" s="114"/>
      <c r="J13" s="103">
        <v>10</v>
      </c>
      <c r="K13" s="104">
        <v>46321</v>
      </c>
      <c r="L13" s="112">
        <v>46322</v>
      </c>
      <c r="M13" s="105">
        <v>46323</v>
      </c>
      <c r="N13" s="105">
        <v>46324</v>
      </c>
      <c r="O13" s="105">
        <v>46325</v>
      </c>
      <c r="P13" s="105">
        <v>46326</v>
      </c>
      <c r="Q13" s="106">
        <f>Q12+4</f>
        <v>50</v>
      </c>
      <c r="R13" s="114"/>
    </row>
    <row r="14" spans="1:20" x14ac:dyDescent="0.25">
      <c r="A14" s="103">
        <v>12</v>
      </c>
      <c r="B14" s="105">
        <v>46335</v>
      </c>
      <c r="C14" s="105">
        <v>46336</v>
      </c>
      <c r="D14" s="109">
        <v>46337</v>
      </c>
      <c r="E14" s="105">
        <v>46338</v>
      </c>
      <c r="F14" s="105">
        <v>46339</v>
      </c>
      <c r="G14" s="105">
        <v>46340</v>
      </c>
      <c r="H14" s="106">
        <f>H13+4</f>
        <v>57</v>
      </c>
      <c r="I14" s="114"/>
      <c r="J14" s="103">
        <v>11</v>
      </c>
      <c r="K14" s="105">
        <v>46328</v>
      </c>
      <c r="L14" s="105">
        <v>46329</v>
      </c>
      <c r="M14" s="105">
        <v>46330</v>
      </c>
      <c r="N14" s="105">
        <v>46331</v>
      </c>
      <c r="O14" s="105">
        <v>46332</v>
      </c>
      <c r="P14" s="105">
        <v>46333</v>
      </c>
      <c r="Q14" s="106">
        <f>Q13+5</f>
        <v>55</v>
      </c>
      <c r="R14" s="114"/>
    </row>
    <row r="15" spans="1:20" x14ac:dyDescent="0.25">
      <c r="A15" s="103">
        <v>13</v>
      </c>
      <c r="B15" s="105">
        <v>46342</v>
      </c>
      <c r="C15" s="105">
        <v>46343</v>
      </c>
      <c r="D15" s="105">
        <v>46344</v>
      </c>
      <c r="E15" s="105">
        <v>46345</v>
      </c>
      <c r="F15" s="105">
        <v>46346</v>
      </c>
      <c r="G15" s="105">
        <v>46347</v>
      </c>
      <c r="H15" s="106">
        <f>H14+5</f>
        <v>62</v>
      </c>
      <c r="I15" s="114"/>
      <c r="J15" s="103">
        <v>12</v>
      </c>
      <c r="K15" s="112">
        <v>46335</v>
      </c>
      <c r="L15" s="105">
        <v>46336</v>
      </c>
      <c r="M15" s="109">
        <v>46337</v>
      </c>
      <c r="N15" s="105">
        <v>46338</v>
      </c>
      <c r="O15" s="105">
        <v>46339</v>
      </c>
      <c r="P15" s="105">
        <v>46340</v>
      </c>
      <c r="Q15" s="106">
        <f>Q14+3</f>
        <v>58</v>
      </c>
      <c r="R15" s="114"/>
    </row>
    <row r="16" spans="1:20" x14ac:dyDescent="0.25">
      <c r="A16" s="103">
        <v>14</v>
      </c>
      <c r="B16" s="105">
        <v>46349</v>
      </c>
      <c r="C16" s="105">
        <v>46350</v>
      </c>
      <c r="D16" s="112">
        <v>46351</v>
      </c>
      <c r="E16" s="109">
        <v>46352</v>
      </c>
      <c r="F16" s="109">
        <v>46353</v>
      </c>
      <c r="G16" s="109">
        <v>46354</v>
      </c>
      <c r="H16" s="106">
        <f>H15+2</f>
        <v>64</v>
      </c>
      <c r="I16" s="114"/>
      <c r="J16" s="103">
        <v>13</v>
      </c>
      <c r="K16" s="105">
        <v>46342</v>
      </c>
      <c r="L16" s="105">
        <v>46343</v>
      </c>
      <c r="M16" s="105">
        <v>46344</v>
      </c>
      <c r="N16" s="105">
        <v>46345</v>
      </c>
      <c r="O16" s="105">
        <v>46346</v>
      </c>
      <c r="P16" s="105">
        <v>46347</v>
      </c>
      <c r="Q16" s="106">
        <f>Q15+5</f>
        <v>63</v>
      </c>
      <c r="R16" s="114"/>
    </row>
    <row r="17" spans="1:18" ht="37.5" x14ac:dyDescent="0.25">
      <c r="A17" s="103">
        <v>15</v>
      </c>
      <c r="B17" s="105">
        <v>46356</v>
      </c>
      <c r="C17" s="105">
        <v>46357</v>
      </c>
      <c r="D17" s="105">
        <v>46358</v>
      </c>
      <c r="E17" s="105">
        <v>46359</v>
      </c>
      <c r="F17" s="104">
        <v>46360</v>
      </c>
      <c r="G17" s="104" t="s">
        <v>105</v>
      </c>
      <c r="H17" s="106">
        <f>H16+5</f>
        <v>69</v>
      </c>
      <c r="I17" s="114"/>
      <c r="J17" s="103">
        <v>14</v>
      </c>
      <c r="K17" s="105">
        <v>46349</v>
      </c>
      <c r="L17" s="105">
        <v>46350</v>
      </c>
      <c r="M17" s="112">
        <v>46351</v>
      </c>
      <c r="N17" s="109">
        <v>46352</v>
      </c>
      <c r="O17" s="109">
        <v>46353</v>
      </c>
      <c r="P17" s="109">
        <v>46354</v>
      </c>
      <c r="Q17" s="106">
        <f>Q16+2</f>
        <v>65</v>
      </c>
      <c r="R17" s="114"/>
    </row>
    <row r="18" spans="1:18" ht="36" x14ac:dyDescent="0.25">
      <c r="A18" s="103" t="s">
        <v>8</v>
      </c>
      <c r="B18" s="104" t="s">
        <v>106</v>
      </c>
      <c r="C18" s="105">
        <v>46364</v>
      </c>
      <c r="D18" s="105">
        <v>46365</v>
      </c>
      <c r="E18" s="105">
        <v>46366</v>
      </c>
      <c r="F18" s="104" t="s">
        <v>107</v>
      </c>
      <c r="G18" s="104">
        <v>46368</v>
      </c>
      <c r="H18" s="106">
        <v>74</v>
      </c>
      <c r="I18" s="114"/>
      <c r="J18" s="103">
        <v>15</v>
      </c>
      <c r="K18" s="105">
        <v>46356</v>
      </c>
      <c r="L18" s="105">
        <v>46357</v>
      </c>
      <c r="M18" s="105">
        <v>46358</v>
      </c>
      <c r="N18" s="105">
        <v>46359</v>
      </c>
      <c r="O18" s="105">
        <v>46360</v>
      </c>
      <c r="P18" s="104" t="s">
        <v>108</v>
      </c>
      <c r="Q18" s="106">
        <f>Q17+5</f>
        <v>70</v>
      </c>
      <c r="R18" s="114"/>
    </row>
    <row r="19" spans="1:18" ht="26.25" x14ac:dyDescent="0.25">
      <c r="A19" s="115" t="s">
        <v>9</v>
      </c>
      <c r="B19" s="116">
        <v>14</v>
      </c>
      <c r="C19" s="116">
        <v>14</v>
      </c>
      <c r="D19" s="116">
        <v>13</v>
      </c>
      <c r="E19" s="116">
        <v>14</v>
      </c>
      <c r="F19" s="116">
        <v>14</v>
      </c>
      <c r="G19" s="116">
        <f>SUM(B19:F19)</f>
        <v>69</v>
      </c>
      <c r="H19" s="106"/>
      <c r="I19" s="114"/>
      <c r="J19" s="103" t="s">
        <v>8</v>
      </c>
      <c r="K19" s="104" t="s">
        <v>106</v>
      </c>
      <c r="L19" s="105">
        <v>46364</v>
      </c>
      <c r="M19" s="105">
        <v>46365</v>
      </c>
      <c r="N19" s="105">
        <v>46366</v>
      </c>
      <c r="O19" s="104" t="s">
        <v>107</v>
      </c>
      <c r="P19" s="104">
        <v>46368</v>
      </c>
      <c r="Q19" s="106">
        <v>75</v>
      </c>
      <c r="R19" s="114"/>
    </row>
    <row r="20" spans="1:18" ht="26.25" x14ac:dyDescent="0.25">
      <c r="J20" s="115" t="s">
        <v>9</v>
      </c>
      <c r="K20" s="116">
        <v>14</v>
      </c>
      <c r="L20" s="116">
        <v>14</v>
      </c>
      <c r="M20" s="116">
        <v>14</v>
      </c>
      <c r="N20" s="116">
        <v>14</v>
      </c>
      <c r="O20" s="116">
        <v>14</v>
      </c>
      <c r="P20" s="116">
        <f>SUM(K20:O20)</f>
        <v>70</v>
      </c>
      <c r="Q20" s="106"/>
    </row>
    <row r="21" spans="1:18" x14ac:dyDescent="0.25">
      <c r="J21" s="148"/>
      <c r="K21" s="149"/>
      <c r="L21" s="149"/>
      <c r="M21" s="149"/>
      <c r="N21" s="149"/>
      <c r="O21" s="149"/>
      <c r="P21" s="149"/>
      <c r="Q21" s="150"/>
    </row>
    <row r="22" spans="1:18" x14ac:dyDescent="0.25">
      <c r="B22" s="221" t="s">
        <v>122</v>
      </c>
      <c r="C22" s="221"/>
      <c r="D22" s="221"/>
      <c r="E22" s="221"/>
      <c r="F22" s="221"/>
      <c r="G22" s="221"/>
      <c r="K22" s="221" t="s">
        <v>123</v>
      </c>
      <c r="L22" s="221"/>
      <c r="M22" s="221"/>
      <c r="N22" s="221"/>
      <c r="O22" s="221"/>
      <c r="P22" s="221"/>
    </row>
    <row r="23" spans="1:18" x14ac:dyDescent="0.25">
      <c r="B23" s="117"/>
      <c r="C23" s="118">
        <v>1</v>
      </c>
      <c r="D23" s="118" t="s">
        <v>66</v>
      </c>
      <c r="E23" s="118" t="s">
        <v>67</v>
      </c>
      <c r="F23" s="118" t="s">
        <v>68</v>
      </c>
      <c r="G23" s="118" t="s">
        <v>69</v>
      </c>
      <c r="K23" s="117"/>
      <c r="L23" s="118">
        <v>1</v>
      </c>
      <c r="M23" s="118" t="s">
        <v>66</v>
      </c>
      <c r="N23" s="118" t="s">
        <v>67</v>
      </c>
      <c r="O23" s="118" t="s">
        <v>68</v>
      </c>
      <c r="P23" s="118" t="s">
        <v>69</v>
      </c>
    </row>
    <row r="24" spans="1:18" x14ac:dyDescent="0.25">
      <c r="B24" s="119" t="s">
        <v>70</v>
      </c>
      <c r="C24" s="120">
        <v>46258</v>
      </c>
      <c r="D24" s="120">
        <v>46258</v>
      </c>
      <c r="E24" s="120">
        <v>46307</v>
      </c>
      <c r="F24" s="120">
        <v>46258</v>
      </c>
      <c r="G24" s="120">
        <v>46307</v>
      </c>
      <c r="K24" s="119" t="s">
        <v>70</v>
      </c>
      <c r="L24" s="120">
        <v>46251</v>
      </c>
      <c r="M24" s="120">
        <v>46251</v>
      </c>
      <c r="N24" s="120">
        <v>46307</v>
      </c>
      <c r="O24" s="120">
        <v>46251</v>
      </c>
      <c r="P24" s="120">
        <v>46307</v>
      </c>
    </row>
    <row r="25" spans="1:18" x14ac:dyDescent="0.25">
      <c r="B25" s="119" t="s">
        <v>71</v>
      </c>
      <c r="C25" s="120">
        <v>46361</v>
      </c>
      <c r="D25" s="120">
        <v>46305</v>
      </c>
      <c r="E25" s="120">
        <v>46367</v>
      </c>
      <c r="F25" s="120">
        <v>46305</v>
      </c>
      <c r="G25" s="120">
        <v>46361</v>
      </c>
      <c r="K25" s="119" t="s">
        <v>71</v>
      </c>
      <c r="L25" s="120">
        <v>46361</v>
      </c>
      <c r="M25" s="120">
        <v>46304</v>
      </c>
      <c r="N25" s="120">
        <v>46361</v>
      </c>
      <c r="O25" s="120">
        <v>46304</v>
      </c>
      <c r="P25" s="120">
        <v>46361</v>
      </c>
    </row>
    <row r="26" spans="1:18" x14ac:dyDescent="0.25">
      <c r="B26" s="119" t="s">
        <v>72</v>
      </c>
      <c r="C26" s="120">
        <v>46367</v>
      </c>
      <c r="D26" s="120"/>
      <c r="E26" s="120"/>
      <c r="F26" s="120"/>
      <c r="G26" s="120"/>
      <c r="K26" s="119" t="s">
        <v>72</v>
      </c>
      <c r="L26" s="120">
        <v>46367</v>
      </c>
      <c r="M26" s="120"/>
      <c r="N26" s="120"/>
      <c r="O26" s="120"/>
      <c r="P26" s="120"/>
    </row>
    <row r="27" spans="1:18" x14ac:dyDescent="0.25">
      <c r="B27" s="119" t="s">
        <v>73</v>
      </c>
      <c r="C27" s="117">
        <v>69</v>
      </c>
      <c r="D27" s="117">
        <v>34</v>
      </c>
      <c r="E27" s="117">
        <v>35</v>
      </c>
      <c r="F27" s="117">
        <v>34</v>
      </c>
      <c r="G27" s="117">
        <v>35</v>
      </c>
      <c r="K27" s="119" t="s">
        <v>73</v>
      </c>
      <c r="L27" s="117">
        <v>70</v>
      </c>
      <c r="M27" s="117">
        <v>36</v>
      </c>
      <c r="N27" s="117">
        <v>34</v>
      </c>
      <c r="O27" s="117">
        <v>36</v>
      </c>
      <c r="P27" s="117">
        <v>34</v>
      </c>
    </row>
    <row r="28" spans="1:18" x14ac:dyDescent="0.25">
      <c r="B28" s="119" t="s">
        <v>74</v>
      </c>
      <c r="C28" s="117">
        <v>74</v>
      </c>
      <c r="D28" s="117">
        <v>34</v>
      </c>
      <c r="E28" s="117">
        <v>35</v>
      </c>
      <c r="F28" s="117">
        <v>34</v>
      </c>
      <c r="G28" s="117">
        <v>35</v>
      </c>
      <c r="K28" s="119" t="s">
        <v>74</v>
      </c>
      <c r="L28" s="117">
        <v>75</v>
      </c>
      <c r="M28" s="117">
        <v>36</v>
      </c>
      <c r="N28" s="117">
        <v>34</v>
      </c>
      <c r="O28" s="117">
        <v>36</v>
      </c>
      <c r="P28" s="117">
        <v>34</v>
      </c>
    </row>
    <row r="30" spans="1:18" x14ac:dyDescent="0.25">
      <c r="B30" s="203" t="s">
        <v>130</v>
      </c>
      <c r="C30" s="204"/>
      <c r="D30" s="204"/>
      <c r="E30" s="204"/>
      <c r="F30" s="204"/>
      <c r="G30" s="205"/>
      <c r="K30" s="212" t="s">
        <v>131</v>
      </c>
      <c r="L30" s="213"/>
      <c r="M30" s="213"/>
      <c r="N30" s="213"/>
      <c r="O30" s="213"/>
      <c r="P30" s="214"/>
    </row>
    <row r="31" spans="1:18" x14ac:dyDescent="0.25">
      <c r="B31" s="206"/>
      <c r="C31" s="207"/>
      <c r="D31" s="207"/>
      <c r="E31" s="207"/>
      <c r="F31" s="207"/>
      <c r="G31" s="208"/>
      <c r="K31" s="215"/>
      <c r="L31" s="216"/>
      <c r="M31" s="216"/>
      <c r="N31" s="216"/>
      <c r="O31" s="216"/>
      <c r="P31" s="217"/>
    </row>
    <row r="32" spans="1:18" x14ac:dyDescent="0.25">
      <c r="B32" s="209"/>
      <c r="C32" s="210"/>
      <c r="D32" s="210"/>
      <c r="E32" s="210"/>
      <c r="F32" s="210"/>
      <c r="G32" s="211"/>
      <c r="K32" s="218"/>
      <c r="L32" s="219"/>
      <c r="M32" s="219"/>
      <c r="N32" s="219"/>
      <c r="O32" s="219"/>
      <c r="P32" s="220"/>
    </row>
  </sheetData>
  <mergeCells count="6">
    <mergeCell ref="A1:H1"/>
    <mergeCell ref="J1:Q1"/>
    <mergeCell ref="B30:G32"/>
    <mergeCell ref="K30:P32"/>
    <mergeCell ref="B22:G22"/>
    <mergeCell ref="K22:P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EC6B-3A0F-401D-9B50-A47A6731068C}">
  <dimension ref="A1:T33"/>
  <sheetViews>
    <sheetView zoomScaleNormal="100" workbookViewId="0">
      <selection activeCell="F13" sqref="F13"/>
    </sheetView>
  </sheetViews>
  <sheetFormatPr defaultRowHeight="15" x14ac:dyDescent="0.25"/>
  <cols>
    <col min="1" max="1" width="5.5703125" style="100" bestFit="1" customWidth="1"/>
    <col min="2" max="2" width="11.7109375" style="100" bestFit="1" customWidth="1"/>
    <col min="3" max="3" width="9.42578125" style="100" bestFit="1" customWidth="1"/>
    <col min="4" max="4" width="10.140625" style="100" bestFit="1" customWidth="1"/>
    <col min="5" max="6" width="9.42578125" style="100" bestFit="1" customWidth="1"/>
    <col min="7" max="7" width="10.42578125" style="100" bestFit="1" customWidth="1"/>
    <col min="8" max="8" width="5.5703125" style="100" bestFit="1" customWidth="1"/>
    <col min="9" max="9" width="4.5703125" style="100" customWidth="1"/>
    <col min="10" max="10" width="5.5703125" style="147" bestFit="1" customWidth="1"/>
    <col min="11" max="11" width="11.7109375" style="100" bestFit="1" customWidth="1"/>
    <col min="12" max="12" width="9.42578125" style="100" bestFit="1" customWidth="1"/>
    <col min="13" max="13" width="10.140625" style="100" bestFit="1" customWidth="1"/>
    <col min="14" max="14" width="9.42578125" style="100" bestFit="1" customWidth="1"/>
    <col min="15" max="15" width="10.42578125" style="100" bestFit="1" customWidth="1"/>
    <col min="16" max="16" width="9.42578125" style="100" bestFit="1" customWidth="1"/>
    <col min="17" max="17" width="5.5703125" style="100" bestFit="1" customWidth="1"/>
    <col min="20" max="20" width="12" bestFit="1" customWidth="1"/>
  </cols>
  <sheetData>
    <row r="1" spans="1:20" x14ac:dyDescent="0.25">
      <c r="A1" s="222" t="s">
        <v>98</v>
      </c>
      <c r="B1" s="223"/>
      <c r="C1" s="223"/>
      <c r="D1" s="223"/>
      <c r="E1" s="223"/>
      <c r="F1" s="223"/>
      <c r="G1" s="223"/>
      <c r="H1" s="224"/>
      <c r="J1" s="222" t="s">
        <v>124</v>
      </c>
      <c r="K1" s="223"/>
      <c r="L1" s="223"/>
      <c r="M1" s="223"/>
      <c r="N1" s="223"/>
      <c r="O1" s="223"/>
      <c r="P1" s="223"/>
      <c r="Q1" s="224"/>
    </row>
    <row r="2" spans="1:20" ht="26.25" x14ac:dyDescent="0.25">
      <c r="A2" s="121" t="s">
        <v>0</v>
      </c>
      <c r="B2" s="101" t="s">
        <v>1</v>
      </c>
      <c r="C2" s="101" t="s">
        <v>2</v>
      </c>
      <c r="D2" s="101" t="s">
        <v>3</v>
      </c>
      <c r="E2" s="101" t="s">
        <v>4</v>
      </c>
      <c r="F2" s="101" t="s">
        <v>5</v>
      </c>
      <c r="G2" s="101" t="s">
        <v>6</v>
      </c>
      <c r="H2" s="122" t="s">
        <v>7</v>
      </c>
      <c r="J2" s="121" t="s">
        <v>0</v>
      </c>
      <c r="K2" s="101" t="s">
        <v>1</v>
      </c>
      <c r="L2" s="101" t="s">
        <v>2</v>
      </c>
      <c r="M2" s="101" t="s">
        <v>3</v>
      </c>
      <c r="N2" s="101" t="s">
        <v>4</v>
      </c>
      <c r="O2" s="101" t="s">
        <v>5</v>
      </c>
      <c r="P2" s="101" t="s">
        <v>6</v>
      </c>
      <c r="Q2" s="122" t="s">
        <v>7</v>
      </c>
    </row>
    <row r="3" spans="1:20" ht="24.75" x14ac:dyDescent="0.25">
      <c r="A3" s="123">
        <v>1</v>
      </c>
      <c r="B3" s="124" t="s">
        <v>110</v>
      </c>
      <c r="C3" s="125">
        <v>46399</v>
      </c>
      <c r="D3" s="125">
        <v>46400</v>
      </c>
      <c r="E3" s="125">
        <v>46401</v>
      </c>
      <c r="F3" s="125">
        <v>46402</v>
      </c>
      <c r="G3" s="125">
        <v>46403</v>
      </c>
      <c r="H3" s="126">
        <v>5</v>
      </c>
      <c r="J3" s="127">
        <v>1</v>
      </c>
      <c r="K3" s="124" t="s">
        <v>110</v>
      </c>
      <c r="L3" s="125">
        <v>46399</v>
      </c>
      <c r="M3" s="125">
        <v>46400</v>
      </c>
      <c r="N3" s="125">
        <v>46401</v>
      </c>
      <c r="O3" s="125">
        <v>46402</v>
      </c>
      <c r="P3" s="125">
        <v>46403</v>
      </c>
      <c r="Q3" s="126">
        <v>5</v>
      </c>
    </row>
    <row r="4" spans="1:20" x14ac:dyDescent="0.25">
      <c r="A4" s="123">
        <v>2</v>
      </c>
      <c r="B4" s="128">
        <v>46405</v>
      </c>
      <c r="C4" s="125">
        <v>46406</v>
      </c>
      <c r="D4" s="125">
        <v>46407</v>
      </c>
      <c r="E4" s="125">
        <v>46408</v>
      </c>
      <c r="F4" s="125">
        <v>46409</v>
      </c>
      <c r="G4" s="125">
        <v>46410</v>
      </c>
      <c r="H4" s="126">
        <f>H3+4</f>
        <v>9</v>
      </c>
      <c r="J4" s="127">
        <v>2</v>
      </c>
      <c r="K4" s="128">
        <v>46405</v>
      </c>
      <c r="L4" s="125">
        <v>46406</v>
      </c>
      <c r="M4" s="125">
        <v>46407</v>
      </c>
      <c r="N4" s="125">
        <v>46408</v>
      </c>
      <c r="O4" s="125">
        <v>46409</v>
      </c>
      <c r="P4" s="125">
        <v>46410</v>
      </c>
      <c r="Q4" s="126">
        <f>Q3+4</f>
        <v>9</v>
      </c>
    </row>
    <row r="5" spans="1:20" x14ac:dyDescent="0.25">
      <c r="A5" s="123">
        <v>3</v>
      </c>
      <c r="B5" s="125">
        <v>46412</v>
      </c>
      <c r="C5" s="125">
        <v>46413</v>
      </c>
      <c r="D5" s="125">
        <v>46414</v>
      </c>
      <c r="E5" s="125">
        <v>46415</v>
      </c>
      <c r="F5" s="125">
        <v>46416</v>
      </c>
      <c r="G5" s="125">
        <v>46417</v>
      </c>
      <c r="H5" s="126">
        <f>H4+5</f>
        <v>14</v>
      </c>
      <c r="J5" s="127">
        <v>3</v>
      </c>
      <c r="K5" s="125">
        <v>46412</v>
      </c>
      <c r="L5" s="125">
        <v>46413</v>
      </c>
      <c r="M5" s="125">
        <v>46414</v>
      </c>
      <c r="N5" s="125">
        <v>46415</v>
      </c>
      <c r="O5" s="125">
        <v>46416</v>
      </c>
      <c r="P5" s="125">
        <v>46417</v>
      </c>
      <c r="Q5" s="126">
        <f>Q4+5</f>
        <v>14</v>
      </c>
      <c r="S5" s="99"/>
      <c r="T5" t="s">
        <v>64</v>
      </c>
    </row>
    <row r="6" spans="1:20" x14ac:dyDescent="0.25">
      <c r="A6" s="123">
        <v>4</v>
      </c>
      <c r="B6" s="125">
        <v>46419</v>
      </c>
      <c r="C6" s="125">
        <v>46420</v>
      </c>
      <c r="D6" s="125">
        <v>46421</v>
      </c>
      <c r="E6" s="125">
        <v>46422</v>
      </c>
      <c r="F6" s="125">
        <v>46423</v>
      </c>
      <c r="G6" s="125">
        <v>46424</v>
      </c>
      <c r="H6" s="126">
        <f>H5+5</f>
        <v>19</v>
      </c>
      <c r="J6" s="127">
        <v>4</v>
      </c>
      <c r="K6" s="125">
        <v>46419</v>
      </c>
      <c r="L6" s="125">
        <v>46420</v>
      </c>
      <c r="M6" s="125">
        <v>46421</v>
      </c>
      <c r="N6" s="125">
        <v>46422</v>
      </c>
      <c r="O6" s="125">
        <v>46423</v>
      </c>
      <c r="P6" s="125">
        <v>46424</v>
      </c>
      <c r="Q6" s="126">
        <f>Q5+5</f>
        <v>19</v>
      </c>
      <c r="S6" s="152"/>
      <c r="T6" t="s">
        <v>100</v>
      </c>
    </row>
    <row r="7" spans="1:20" x14ac:dyDescent="0.25">
      <c r="A7" s="123">
        <v>5</v>
      </c>
      <c r="B7" s="125">
        <v>46426</v>
      </c>
      <c r="C7" s="125">
        <v>46427</v>
      </c>
      <c r="D7" s="125">
        <v>46428</v>
      </c>
      <c r="E7" s="125">
        <v>46429</v>
      </c>
      <c r="F7" s="125">
        <v>46430</v>
      </c>
      <c r="G7" s="125">
        <v>46431</v>
      </c>
      <c r="H7" s="126">
        <f>H6+5</f>
        <v>24</v>
      </c>
      <c r="J7" s="127">
        <v>5</v>
      </c>
      <c r="K7" s="125">
        <v>46426</v>
      </c>
      <c r="L7" s="125">
        <v>46427</v>
      </c>
      <c r="M7" s="125">
        <v>46428</v>
      </c>
      <c r="N7" s="125">
        <v>46429</v>
      </c>
      <c r="O7" s="125">
        <v>46430</v>
      </c>
      <c r="P7" s="125">
        <v>46431</v>
      </c>
      <c r="Q7" s="126">
        <f>Q6+5</f>
        <v>24</v>
      </c>
    </row>
    <row r="8" spans="1:20" x14ac:dyDescent="0.25">
      <c r="A8" s="123">
        <v>6</v>
      </c>
      <c r="B8" s="125">
        <v>46433</v>
      </c>
      <c r="C8" s="125">
        <v>46434</v>
      </c>
      <c r="D8" s="125">
        <v>46435</v>
      </c>
      <c r="E8" s="125">
        <v>46436</v>
      </c>
      <c r="F8" s="125">
        <v>46437</v>
      </c>
      <c r="G8" s="125">
        <v>46438</v>
      </c>
      <c r="H8" s="126">
        <f>H7+5</f>
        <v>29</v>
      </c>
      <c r="J8" s="127">
        <v>6</v>
      </c>
      <c r="K8" s="125">
        <v>46433</v>
      </c>
      <c r="L8" s="125">
        <v>46434</v>
      </c>
      <c r="M8" s="125">
        <v>46435</v>
      </c>
      <c r="N8" s="125">
        <v>46436</v>
      </c>
      <c r="O8" s="125">
        <v>46437</v>
      </c>
      <c r="P8" s="125">
        <v>46438</v>
      </c>
      <c r="Q8" s="126">
        <f>Q7+5</f>
        <v>29</v>
      </c>
    </row>
    <row r="9" spans="1:20" ht="24.75" x14ac:dyDescent="0.25">
      <c r="A9" s="123">
        <v>7</v>
      </c>
      <c r="B9" s="125">
        <v>46440</v>
      </c>
      <c r="C9" s="104">
        <v>46441</v>
      </c>
      <c r="D9" s="125">
        <v>46442</v>
      </c>
      <c r="E9" s="125">
        <v>46443</v>
      </c>
      <c r="F9" s="125">
        <v>46444</v>
      </c>
      <c r="G9" s="124" t="s">
        <v>111</v>
      </c>
      <c r="H9" s="126">
        <f>H8+5</f>
        <v>34</v>
      </c>
      <c r="J9" s="127">
        <v>7</v>
      </c>
      <c r="K9" s="125">
        <v>46440</v>
      </c>
      <c r="L9" s="104">
        <v>46441</v>
      </c>
      <c r="M9" s="125">
        <v>46442</v>
      </c>
      <c r="N9" s="125">
        <v>46443</v>
      </c>
      <c r="O9" s="125">
        <v>46444</v>
      </c>
      <c r="P9" s="124" t="s">
        <v>111</v>
      </c>
      <c r="Q9" s="126">
        <f>Q8+5</f>
        <v>34</v>
      </c>
    </row>
    <row r="10" spans="1:20" x14ac:dyDescent="0.25">
      <c r="A10" s="123">
        <v>8</v>
      </c>
      <c r="B10" s="129">
        <v>46447</v>
      </c>
      <c r="C10" s="129">
        <v>46448</v>
      </c>
      <c r="D10" s="129">
        <v>46449</v>
      </c>
      <c r="E10" s="129">
        <v>46450</v>
      </c>
      <c r="F10" s="129">
        <v>46451</v>
      </c>
      <c r="G10" s="129">
        <v>46452</v>
      </c>
      <c r="H10" s="126"/>
      <c r="J10" s="127">
        <v>8</v>
      </c>
      <c r="K10" s="129">
        <v>46447</v>
      </c>
      <c r="L10" s="129">
        <v>46448</v>
      </c>
      <c r="M10" s="129">
        <v>46449</v>
      </c>
      <c r="N10" s="129">
        <v>46450</v>
      </c>
      <c r="O10" s="129">
        <v>46451</v>
      </c>
      <c r="P10" s="129">
        <v>46452</v>
      </c>
      <c r="Q10" s="126"/>
    </row>
    <row r="11" spans="1:20" ht="24.75" x14ac:dyDescent="0.25">
      <c r="A11" s="123">
        <v>9</v>
      </c>
      <c r="B11" s="124" t="s">
        <v>112</v>
      </c>
      <c r="C11" s="104">
        <v>46455</v>
      </c>
      <c r="D11" s="104">
        <v>46456</v>
      </c>
      <c r="E11" s="125">
        <v>46457</v>
      </c>
      <c r="F11" s="125">
        <v>46458</v>
      </c>
      <c r="G11" s="124">
        <v>46459</v>
      </c>
      <c r="H11" s="126">
        <f>H9+5</f>
        <v>39</v>
      </c>
      <c r="J11" s="127">
        <v>9</v>
      </c>
      <c r="K11" s="124" t="s">
        <v>112</v>
      </c>
      <c r="L11" s="104">
        <v>46455</v>
      </c>
      <c r="M11" s="104">
        <v>46456</v>
      </c>
      <c r="N11" s="125">
        <v>46457</v>
      </c>
      <c r="O11" s="125">
        <v>46458</v>
      </c>
      <c r="P11" s="124">
        <v>46459</v>
      </c>
      <c r="Q11" s="126">
        <f>Q9+5</f>
        <v>39</v>
      </c>
    </row>
    <row r="12" spans="1:20" x14ac:dyDescent="0.25">
      <c r="A12" s="123">
        <v>10</v>
      </c>
      <c r="B12" s="124">
        <v>46461</v>
      </c>
      <c r="C12" s="125">
        <v>46462</v>
      </c>
      <c r="D12" s="125">
        <v>46463</v>
      </c>
      <c r="E12" s="125">
        <v>46464</v>
      </c>
      <c r="F12" s="125">
        <v>46465</v>
      </c>
      <c r="G12" s="125">
        <v>46466</v>
      </c>
      <c r="H12" s="126">
        <f t="shared" ref="H12:H16" si="0">H11+5</f>
        <v>44</v>
      </c>
      <c r="J12" s="127">
        <v>10</v>
      </c>
      <c r="K12" s="124">
        <v>46461</v>
      </c>
      <c r="L12" s="125">
        <v>46462</v>
      </c>
      <c r="M12" s="125">
        <v>46463</v>
      </c>
      <c r="N12" s="125">
        <v>46464</v>
      </c>
      <c r="O12" s="125">
        <v>46465</v>
      </c>
      <c r="P12" s="125">
        <v>46466</v>
      </c>
      <c r="Q12" s="126">
        <f t="shared" ref="Q12:Q16" si="1">Q11+5</f>
        <v>44</v>
      </c>
    </row>
    <row r="13" spans="1:20" x14ac:dyDescent="0.25">
      <c r="A13" s="123">
        <v>11</v>
      </c>
      <c r="B13" s="125">
        <v>46468</v>
      </c>
      <c r="C13" s="125">
        <v>46469</v>
      </c>
      <c r="D13" s="125">
        <v>46470</v>
      </c>
      <c r="E13" s="125">
        <v>46471</v>
      </c>
      <c r="F13" s="125">
        <v>46472</v>
      </c>
      <c r="G13" s="125">
        <v>46473</v>
      </c>
      <c r="H13" s="126">
        <f t="shared" si="0"/>
        <v>49</v>
      </c>
      <c r="J13" s="127">
        <v>11</v>
      </c>
      <c r="K13" s="125">
        <v>46468</v>
      </c>
      <c r="L13" s="125">
        <v>46469</v>
      </c>
      <c r="M13" s="125">
        <v>46470</v>
      </c>
      <c r="N13" s="125">
        <v>46471</v>
      </c>
      <c r="O13" s="125">
        <v>46472</v>
      </c>
      <c r="P13" s="125">
        <v>46473</v>
      </c>
      <c r="Q13" s="126">
        <f t="shared" si="1"/>
        <v>49</v>
      </c>
    </row>
    <row r="14" spans="1:20" x14ac:dyDescent="0.25">
      <c r="A14" s="123">
        <v>12</v>
      </c>
      <c r="B14" s="125">
        <v>46475</v>
      </c>
      <c r="C14" s="125">
        <v>46476</v>
      </c>
      <c r="D14" s="125">
        <v>46477</v>
      </c>
      <c r="E14" s="125">
        <v>46478</v>
      </c>
      <c r="F14" s="125">
        <v>46479</v>
      </c>
      <c r="G14" s="125">
        <v>46480</v>
      </c>
      <c r="H14" s="126">
        <f t="shared" si="0"/>
        <v>54</v>
      </c>
      <c r="J14" s="127">
        <v>12</v>
      </c>
      <c r="K14" s="125">
        <v>46475</v>
      </c>
      <c r="L14" s="125">
        <v>46476</v>
      </c>
      <c r="M14" s="125">
        <v>46477</v>
      </c>
      <c r="N14" s="125">
        <v>46478</v>
      </c>
      <c r="O14" s="125">
        <v>46479</v>
      </c>
      <c r="P14" s="125">
        <v>46480</v>
      </c>
      <c r="Q14" s="126">
        <f t="shared" si="1"/>
        <v>54</v>
      </c>
    </row>
    <row r="15" spans="1:20" x14ac:dyDescent="0.25">
      <c r="A15" s="123">
        <v>13</v>
      </c>
      <c r="B15" s="125">
        <v>46482</v>
      </c>
      <c r="C15" s="125">
        <v>46483</v>
      </c>
      <c r="D15" s="125">
        <v>46484</v>
      </c>
      <c r="E15" s="125">
        <v>46485</v>
      </c>
      <c r="F15" s="125">
        <v>46486</v>
      </c>
      <c r="G15" s="125">
        <v>46487</v>
      </c>
      <c r="H15" s="126">
        <f t="shared" si="0"/>
        <v>59</v>
      </c>
      <c r="J15" s="127">
        <v>13</v>
      </c>
      <c r="K15" s="125">
        <v>46482</v>
      </c>
      <c r="L15" s="125">
        <v>46483</v>
      </c>
      <c r="M15" s="125">
        <v>46484</v>
      </c>
      <c r="N15" s="125">
        <v>46485</v>
      </c>
      <c r="O15" s="125">
        <v>46486</v>
      </c>
      <c r="P15" s="125">
        <v>46487</v>
      </c>
      <c r="Q15" s="126">
        <f t="shared" si="1"/>
        <v>59</v>
      </c>
    </row>
    <row r="16" spans="1:20" x14ac:dyDescent="0.25">
      <c r="A16" s="123">
        <v>14</v>
      </c>
      <c r="B16" s="125">
        <v>46489</v>
      </c>
      <c r="C16" s="125">
        <v>46490</v>
      </c>
      <c r="D16" s="125">
        <v>46491</v>
      </c>
      <c r="E16" s="125">
        <v>46492</v>
      </c>
      <c r="F16" s="125">
        <v>46493</v>
      </c>
      <c r="G16" s="125">
        <v>46494</v>
      </c>
      <c r="H16" s="126">
        <f t="shared" si="0"/>
        <v>64</v>
      </c>
      <c r="J16" s="127">
        <v>14</v>
      </c>
      <c r="K16" s="125">
        <v>46489</v>
      </c>
      <c r="L16" s="125">
        <v>46490</v>
      </c>
      <c r="M16" s="125">
        <v>46491</v>
      </c>
      <c r="N16" s="125">
        <v>46492</v>
      </c>
      <c r="O16" s="125">
        <v>46493</v>
      </c>
      <c r="P16" s="125">
        <v>46494</v>
      </c>
      <c r="Q16" s="126">
        <f t="shared" si="1"/>
        <v>64</v>
      </c>
    </row>
    <row r="17" spans="1:17" ht="36" x14ac:dyDescent="0.25">
      <c r="A17" s="130">
        <v>15</v>
      </c>
      <c r="B17" s="131">
        <v>46496</v>
      </c>
      <c r="C17" s="131">
        <v>46497</v>
      </c>
      <c r="D17" s="132">
        <v>46498</v>
      </c>
      <c r="E17" s="132">
        <v>46499</v>
      </c>
      <c r="F17" s="132">
        <v>46500</v>
      </c>
      <c r="G17" s="133" t="s">
        <v>113</v>
      </c>
      <c r="H17" s="134">
        <f>H16+5</f>
        <v>69</v>
      </c>
      <c r="J17" s="135">
        <v>15</v>
      </c>
      <c r="K17" s="131">
        <v>46496</v>
      </c>
      <c r="L17" s="131">
        <v>46497</v>
      </c>
      <c r="M17" s="132">
        <v>46498</v>
      </c>
      <c r="N17" s="132">
        <v>46499</v>
      </c>
      <c r="O17" s="132">
        <v>46500</v>
      </c>
      <c r="P17" s="133" t="s">
        <v>114</v>
      </c>
      <c r="Q17" s="134">
        <f>Q16+5</f>
        <v>69</v>
      </c>
    </row>
    <row r="18" spans="1:17" ht="26.25" customHeight="1" x14ac:dyDescent="0.25">
      <c r="A18" s="136" t="s">
        <v>8</v>
      </c>
      <c r="B18" s="124" t="s">
        <v>115</v>
      </c>
      <c r="C18" s="124" t="s">
        <v>116</v>
      </c>
      <c r="D18" s="124">
        <v>46505</v>
      </c>
      <c r="E18" s="124">
        <v>46506</v>
      </c>
      <c r="F18" s="124">
        <v>46507</v>
      </c>
      <c r="G18" s="104" t="s">
        <v>109</v>
      </c>
      <c r="H18" s="126">
        <v>75</v>
      </c>
      <c r="J18" s="137" t="s">
        <v>8</v>
      </c>
      <c r="K18" s="124" t="s">
        <v>117</v>
      </c>
      <c r="L18" s="124">
        <v>46504</v>
      </c>
      <c r="M18" s="124">
        <v>46505</v>
      </c>
      <c r="N18" s="124">
        <v>46506</v>
      </c>
      <c r="O18" s="124" t="s">
        <v>118</v>
      </c>
      <c r="P18" s="104" t="s">
        <v>99</v>
      </c>
      <c r="Q18" s="126">
        <v>74</v>
      </c>
    </row>
    <row r="19" spans="1:17" x14ac:dyDescent="0.25">
      <c r="A19" s="138"/>
      <c r="B19" s="131">
        <v>46510</v>
      </c>
      <c r="C19" s="131">
        <v>46511</v>
      </c>
      <c r="D19" s="131">
        <v>46512</v>
      </c>
      <c r="E19" s="131">
        <v>46513</v>
      </c>
      <c r="F19" s="131">
        <v>46514</v>
      </c>
      <c r="G19" s="131">
        <v>46515</v>
      </c>
      <c r="H19" s="139"/>
      <c r="J19" s="140"/>
      <c r="K19" s="131">
        <v>46510</v>
      </c>
      <c r="L19" s="131">
        <v>46511</v>
      </c>
      <c r="M19" s="131">
        <v>46512</v>
      </c>
      <c r="N19" s="131">
        <v>46513</v>
      </c>
      <c r="O19" s="131">
        <v>46514</v>
      </c>
      <c r="P19" s="131">
        <v>46515</v>
      </c>
      <c r="Q19" s="139"/>
    </row>
    <row r="20" spans="1:17" ht="24.75" x14ac:dyDescent="0.25">
      <c r="A20" s="138"/>
      <c r="B20" s="141" t="s">
        <v>119</v>
      </c>
      <c r="C20" s="131">
        <v>46518</v>
      </c>
      <c r="D20" s="131">
        <v>46519</v>
      </c>
      <c r="E20" s="131">
        <v>46520</v>
      </c>
      <c r="F20" s="131">
        <v>46521</v>
      </c>
      <c r="G20" s="131">
        <v>46522</v>
      </c>
      <c r="H20" s="139"/>
      <c r="J20" s="140"/>
      <c r="K20" s="141" t="s">
        <v>119</v>
      </c>
      <c r="L20" s="131">
        <v>46518</v>
      </c>
      <c r="M20" s="131">
        <v>46519</v>
      </c>
      <c r="N20" s="131">
        <v>46520</v>
      </c>
      <c r="O20" s="131">
        <v>46521</v>
      </c>
      <c r="P20" s="131">
        <v>46522</v>
      </c>
      <c r="Q20" s="139"/>
    </row>
    <row r="21" spans="1:17" ht="15.75" thickBot="1" x14ac:dyDescent="0.3">
      <c r="A21" s="142"/>
      <c r="B21" s="143">
        <v>14</v>
      </c>
      <c r="C21" s="144">
        <v>14</v>
      </c>
      <c r="D21" s="144">
        <v>14</v>
      </c>
      <c r="E21" s="144">
        <v>14</v>
      </c>
      <c r="F21" s="144">
        <v>14</v>
      </c>
      <c r="G21" s="144">
        <f>SUM(B21:F21)</f>
        <v>70</v>
      </c>
      <c r="H21" s="145"/>
      <c r="J21" s="146"/>
      <c r="K21" s="143">
        <v>13</v>
      </c>
      <c r="L21" s="144">
        <v>14</v>
      </c>
      <c r="M21" s="144">
        <v>14</v>
      </c>
      <c r="N21" s="144">
        <v>14</v>
      </c>
      <c r="O21" s="144">
        <v>14</v>
      </c>
      <c r="P21" s="144">
        <f>SUM(K21:O21)</f>
        <v>69</v>
      </c>
      <c r="Q21" s="145"/>
    </row>
    <row r="23" spans="1:17" x14ac:dyDescent="0.25">
      <c r="B23" s="221" t="s">
        <v>122</v>
      </c>
      <c r="C23" s="221"/>
      <c r="D23" s="221"/>
      <c r="E23" s="221"/>
      <c r="F23" s="221"/>
      <c r="G23" s="221"/>
      <c r="K23" s="221" t="s">
        <v>123</v>
      </c>
      <c r="L23" s="221"/>
      <c r="M23" s="221"/>
      <c r="N23" s="221"/>
      <c r="O23" s="221"/>
      <c r="P23" s="221"/>
    </row>
    <row r="24" spans="1:17" x14ac:dyDescent="0.25">
      <c r="B24" s="117"/>
      <c r="C24" s="118">
        <v>1</v>
      </c>
      <c r="D24" s="118" t="s">
        <v>66</v>
      </c>
      <c r="E24" s="118" t="s">
        <v>67</v>
      </c>
      <c r="F24" s="118" t="s">
        <v>68</v>
      </c>
      <c r="G24" s="118" t="s">
        <v>69</v>
      </c>
      <c r="K24" s="117"/>
      <c r="L24" s="118">
        <v>1</v>
      </c>
      <c r="M24" s="118" t="s">
        <v>66</v>
      </c>
      <c r="N24" s="118" t="s">
        <v>67</v>
      </c>
      <c r="O24" s="118" t="s">
        <v>68</v>
      </c>
      <c r="P24" s="118" t="s">
        <v>69</v>
      </c>
    </row>
    <row r="25" spans="1:17" x14ac:dyDescent="0.25">
      <c r="B25" s="119" t="s">
        <v>70</v>
      </c>
      <c r="C25" s="120">
        <v>46398</v>
      </c>
      <c r="D25" s="120">
        <v>46398</v>
      </c>
      <c r="E25" s="120">
        <v>46454</v>
      </c>
      <c r="F25" s="120">
        <v>46398</v>
      </c>
      <c r="G25" s="120">
        <v>46454</v>
      </c>
      <c r="K25" s="119" t="s">
        <v>70</v>
      </c>
      <c r="L25" s="120">
        <v>46398</v>
      </c>
      <c r="M25" s="120">
        <v>46398</v>
      </c>
      <c r="N25" s="120">
        <v>46454</v>
      </c>
      <c r="O25" s="120">
        <v>46398</v>
      </c>
      <c r="P25" s="120">
        <v>46454</v>
      </c>
    </row>
    <row r="26" spans="1:17" x14ac:dyDescent="0.25">
      <c r="B26" s="119" t="s">
        <v>71</v>
      </c>
      <c r="C26" s="120">
        <v>46503</v>
      </c>
      <c r="D26" s="120">
        <v>46445</v>
      </c>
      <c r="E26" s="120">
        <v>46501</v>
      </c>
      <c r="F26" s="120">
        <v>46445</v>
      </c>
      <c r="G26" s="120">
        <v>46501</v>
      </c>
      <c r="K26" s="119" t="s">
        <v>71</v>
      </c>
      <c r="L26" s="120">
        <v>46501</v>
      </c>
      <c r="M26" s="120">
        <v>46445</v>
      </c>
      <c r="N26" s="120">
        <v>46501</v>
      </c>
      <c r="O26" s="120">
        <v>46445</v>
      </c>
      <c r="P26" s="120">
        <v>46501</v>
      </c>
    </row>
    <row r="27" spans="1:17" x14ac:dyDescent="0.25">
      <c r="B27" s="119" t="s">
        <v>72</v>
      </c>
      <c r="C27" s="120">
        <v>46508</v>
      </c>
      <c r="D27" s="120"/>
      <c r="E27" s="120"/>
      <c r="F27" s="120"/>
      <c r="G27" s="120"/>
      <c r="K27" s="119" t="s">
        <v>72</v>
      </c>
      <c r="L27" s="120">
        <v>46507</v>
      </c>
      <c r="M27" s="120"/>
      <c r="N27" s="120"/>
      <c r="O27" s="120"/>
      <c r="P27" s="120"/>
    </row>
    <row r="28" spans="1:17" x14ac:dyDescent="0.25">
      <c r="B28" s="119" t="s">
        <v>73</v>
      </c>
      <c r="C28" s="117">
        <v>70</v>
      </c>
      <c r="D28" s="117">
        <v>35</v>
      </c>
      <c r="E28" s="117">
        <v>36</v>
      </c>
      <c r="F28" s="117">
        <v>35</v>
      </c>
      <c r="G28" s="117">
        <v>36</v>
      </c>
      <c r="K28" s="119" t="s">
        <v>73</v>
      </c>
      <c r="L28" s="117">
        <v>69</v>
      </c>
      <c r="M28" s="117">
        <v>35</v>
      </c>
      <c r="N28" s="117">
        <v>36</v>
      </c>
      <c r="O28" s="117">
        <v>35</v>
      </c>
      <c r="P28" s="117">
        <v>36</v>
      </c>
    </row>
    <row r="29" spans="1:17" x14ac:dyDescent="0.25">
      <c r="B29" s="119" t="s">
        <v>74</v>
      </c>
      <c r="C29" s="117">
        <v>75</v>
      </c>
      <c r="D29" s="117">
        <v>35</v>
      </c>
      <c r="E29" s="117">
        <v>36</v>
      </c>
      <c r="F29" s="117">
        <v>35</v>
      </c>
      <c r="G29" s="117">
        <v>36</v>
      </c>
      <c r="K29" s="119" t="s">
        <v>74</v>
      </c>
      <c r="L29" s="117">
        <v>74</v>
      </c>
      <c r="M29" s="117">
        <v>35</v>
      </c>
      <c r="N29" s="117">
        <v>36</v>
      </c>
      <c r="O29" s="117">
        <v>35</v>
      </c>
      <c r="P29" s="117">
        <v>36</v>
      </c>
    </row>
    <row r="31" spans="1:17" x14ac:dyDescent="0.25">
      <c r="B31" s="225" t="s">
        <v>120</v>
      </c>
      <c r="C31" s="226"/>
      <c r="D31" s="226"/>
      <c r="E31" s="226"/>
      <c r="F31" s="226"/>
      <c r="G31" s="227"/>
      <c r="K31" s="225" t="s">
        <v>121</v>
      </c>
      <c r="L31" s="226"/>
      <c r="M31" s="226"/>
      <c r="N31" s="226"/>
      <c r="O31" s="226"/>
      <c r="P31" s="227"/>
    </row>
    <row r="32" spans="1:17" x14ac:dyDescent="0.25">
      <c r="B32" s="228"/>
      <c r="C32" s="229"/>
      <c r="D32" s="229"/>
      <c r="E32" s="229"/>
      <c r="F32" s="229"/>
      <c r="G32" s="230"/>
      <c r="K32" s="228"/>
      <c r="L32" s="229"/>
      <c r="M32" s="229"/>
      <c r="N32" s="229"/>
      <c r="O32" s="229"/>
      <c r="P32" s="230"/>
    </row>
    <row r="33" spans="2:16" x14ac:dyDescent="0.25">
      <c r="B33" s="231"/>
      <c r="C33" s="232"/>
      <c r="D33" s="232"/>
      <c r="E33" s="232"/>
      <c r="F33" s="232"/>
      <c r="G33" s="233"/>
      <c r="K33" s="231"/>
      <c r="L33" s="232"/>
      <c r="M33" s="232"/>
      <c r="N33" s="232"/>
      <c r="O33" s="232"/>
      <c r="P33" s="233"/>
    </row>
  </sheetData>
  <mergeCells count="6">
    <mergeCell ref="A1:H1"/>
    <mergeCell ref="J1:Q1"/>
    <mergeCell ref="B31:G33"/>
    <mergeCell ref="K31:P33"/>
    <mergeCell ref="B23:G23"/>
    <mergeCell ref="K23:P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4824-19AF-4ECB-9BF2-C93881F0774E}">
  <dimension ref="A1:K18"/>
  <sheetViews>
    <sheetView workbookViewId="0">
      <selection activeCell="J6" sqref="J6"/>
    </sheetView>
  </sheetViews>
  <sheetFormatPr defaultRowHeight="13.5" x14ac:dyDescent="0.25"/>
  <cols>
    <col min="1" max="1" width="9.5703125" style="3" bestFit="1" customWidth="1"/>
    <col min="2" max="2" width="9.42578125" style="3" bestFit="1" customWidth="1"/>
    <col min="3" max="3" width="9.5703125" style="3" bestFit="1" customWidth="1"/>
    <col min="4" max="4" width="10.28515625" style="3" bestFit="1" customWidth="1"/>
    <col min="5" max="6" width="9.5703125" style="3" bestFit="1" customWidth="1"/>
    <col min="7" max="7" width="9.140625" style="3" bestFit="1" customWidth="1"/>
    <col min="8" max="16384" width="9.140625" style="3"/>
  </cols>
  <sheetData>
    <row r="1" spans="1:11" ht="14.25" thickBot="1" x14ac:dyDescent="0.3">
      <c r="A1" s="234" t="s">
        <v>58</v>
      </c>
      <c r="B1" s="235"/>
      <c r="C1" s="235"/>
      <c r="D1" s="235"/>
      <c r="E1" s="235"/>
      <c r="F1" s="235"/>
      <c r="G1" s="235"/>
      <c r="H1" s="236"/>
    </row>
    <row r="2" spans="1:11" ht="27" x14ac:dyDescent="0.25">
      <c r="A2" s="57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59" t="s">
        <v>7</v>
      </c>
    </row>
    <row r="3" spans="1:11" ht="25.5" x14ac:dyDescent="0.25">
      <c r="A3" s="62">
        <v>1</v>
      </c>
      <c r="B3" s="1" t="s">
        <v>62</v>
      </c>
      <c r="C3" s="2">
        <v>46518</v>
      </c>
      <c r="D3" s="2">
        <v>46519</v>
      </c>
      <c r="E3" s="2">
        <v>46520</v>
      </c>
      <c r="F3" s="2">
        <v>46521</v>
      </c>
      <c r="G3" s="2">
        <v>46522</v>
      </c>
      <c r="H3" s="60">
        <v>5</v>
      </c>
      <c r="J3" s="99"/>
      <c r="K3" t="s">
        <v>64</v>
      </c>
    </row>
    <row r="4" spans="1:11" ht="25.5" x14ac:dyDescent="0.25">
      <c r="A4" s="62">
        <v>2</v>
      </c>
      <c r="B4" s="1" t="s">
        <v>61</v>
      </c>
      <c r="C4" s="2">
        <v>46525</v>
      </c>
      <c r="D4" s="2">
        <v>46526</v>
      </c>
      <c r="E4" s="2">
        <v>46527</v>
      </c>
      <c r="F4" s="2">
        <v>46528</v>
      </c>
      <c r="G4" s="2">
        <v>46529</v>
      </c>
      <c r="H4" s="60">
        <f>H3+5</f>
        <v>10</v>
      </c>
    </row>
    <row r="5" spans="1:11" x14ac:dyDescent="0.25">
      <c r="A5" s="62">
        <v>3</v>
      </c>
      <c r="B5" s="2">
        <v>46531</v>
      </c>
      <c r="C5" s="2">
        <v>46532</v>
      </c>
      <c r="D5" s="2">
        <v>46533</v>
      </c>
      <c r="E5" s="2">
        <v>46534</v>
      </c>
      <c r="F5" s="2">
        <v>46535</v>
      </c>
      <c r="G5" s="2">
        <v>46536</v>
      </c>
      <c r="H5" s="60">
        <f>H4+5</f>
        <v>15</v>
      </c>
    </row>
    <row r="6" spans="1:11" x14ac:dyDescent="0.25">
      <c r="A6" s="62">
        <v>4</v>
      </c>
      <c r="B6" s="154">
        <v>46538</v>
      </c>
      <c r="C6" s="2">
        <v>46539</v>
      </c>
      <c r="D6" s="2">
        <v>46540</v>
      </c>
      <c r="E6" s="2">
        <v>46541</v>
      </c>
      <c r="F6" s="2">
        <v>46542</v>
      </c>
      <c r="G6" s="2">
        <v>46543</v>
      </c>
      <c r="H6" s="60">
        <f>H5+4</f>
        <v>19</v>
      </c>
    </row>
    <row r="7" spans="1:11" x14ac:dyDescent="0.25">
      <c r="A7" s="62">
        <v>5</v>
      </c>
      <c r="B7" s="2">
        <v>46545</v>
      </c>
      <c r="C7" s="2">
        <v>46546</v>
      </c>
      <c r="D7" s="2">
        <v>46547</v>
      </c>
      <c r="E7" s="2">
        <v>46548</v>
      </c>
      <c r="F7" s="2">
        <v>46549</v>
      </c>
      <c r="G7" s="2">
        <v>46550</v>
      </c>
      <c r="H7" s="60">
        <f t="shared" ref="H7:H16" si="0">H6+5</f>
        <v>24</v>
      </c>
    </row>
    <row r="8" spans="1:11" x14ac:dyDescent="0.25">
      <c r="A8" s="62">
        <v>6</v>
      </c>
      <c r="B8" s="2">
        <v>46552</v>
      </c>
      <c r="C8" s="2">
        <v>46553</v>
      </c>
      <c r="D8" s="2">
        <v>46554</v>
      </c>
      <c r="E8" s="2">
        <v>46555</v>
      </c>
      <c r="F8" s="2">
        <v>46556</v>
      </c>
      <c r="G8" s="2">
        <v>46557</v>
      </c>
      <c r="H8" s="60">
        <f t="shared" si="0"/>
        <v>29</v>
      </c>
    </row>
    <row r="9" spans="1:11" ht="25.5" x14ac:dyDescent="0.25">
      <c r="A9" s="62">
        <v>7</v>
      </c>
      <c r="B9" s="2">
        <v>46559</v>
      </c>
      <c r="C9" s="2">
        <v>46560</v>
      </c>
      <c r="D9" s="2">
        <v>46561</v>
      </c>
      <c r="E9" s="2">
        <v>46562</v>
      </c>
      <c r="F9" s="2">
        <v>46563</v>
      </c>
      <c r="G9" s="1" t="s">
        <v>55</v>
      </c>
      <c r="H9" s="60">
        <f t="shared" si="0"/>
        <v>34</v>
      </c>
    </row>
    <row r="10" spans="1:11" ht="25.5" x14ac:dyDescent="0.25">
      <c r="A10" s="62">
        <v>8</v>
      </c>
      <c r="B10" s="1" t="s">
        <v>56</v>
      </c>
      <c r="C10" s="2">
        <v>46567</v>
      </c>
      <c r="D10" s="2">
        <v>46568</v>
      </c>
      <c r="E10" s="2">
        <v>46569</v>
      </c>
      <c r="F10" s="2">
        <v>46570</v>
      </c>
      <c r="G10" s="2">
        <v>46571</v>
      </c>
      <c r="H10" s="60">
        <f t="shared" si="0"/>
        <v>39</v>
      </c>
    </row>
    <row r="11" spans="1:11" x14ac:dyDescent="0.25">
      <c r="A11" s="62">
        <v>9</v>
      </c>
      <c r="B11" s="154">
        <v>46573</v>
      </c>
      <c r="C11" s="2">
        <v>46574</v>
      </c>
      <c r="D11" s="2">
        <v>46575</v>
      </c>
      <c r="E11" s="2">
        <v>46576</v>
      </c>
      <c r="F11" s="2">
        <v>46577</v>
      </c>
      <c r="G11" s="2">
        <v>46578</v>
      </c>
      <c r="H11" s="60">
        <f>H10+4</f>
        <v>43</v>
      </c>
    </row>
    <row r="12" spans="1:11" x14ac:dyDescent="0.25">
      <c r="A12" s="62">
        <v>10</v>
      </c>
      <c r="B12" s="2">
        <v>46580</v>
      </c>
      <c r="C12" s="2">
        <v>46581</v>
      </c>
      <c r="D12" s="2">
        <v>46582</v>
      </c>
      <c r="E12" s="2">
        <v>46583</v>
      </c>
      <c r="F12" s="2">
        <v>46584</v>
      </c>
      <c r="G12" s="2">
        <v>46585</v>
      </c>
      <c r="H12" s="60">
        <f t="shared" si="0"/>
        <v>48</v>
      </c>
    </row>
    <row r="13" spans="1:11" ht="25.5" x14ac:dyDescent="0.25">
      <c r="A13" s="62">
        <v>11</v>
      </c>
      <c r="B13" s="2">
        <v>46587</v>
      </c>
      <c r="C13" s="2">
        <v>46588</v>
      </c>
      <c r="D13" s="2">
        <v>46589</v>
      </c>
      <c r="E13" s="2">
        <v>46590</v>
      </c>
      <c r="F13" s="2">
        <v>46591</v>
      </c>
      <c r="G13" s="1" t="s">
        <v>63</v>
      </c>
      <c r="H13" s="60">
        <f t="shared" si="0"/>
        <v>53</v>
      </c>
    </row>
    <row r="14" spans="1:11" x14ac:dyDescent="0.25">
      <c r="A14" s="62">
        <v>12</v>
      </c>
      <c r="B14" s="2">
        <v>46594</v>
      </c>
      <c r="C14" s="2">
        <v>46595</v>
      </c>
      <c r="D14" s="2">
        <v>46596</v>
      </c>
      <c r="E14" s="2">
        <v>46597</v>
      </c>
      <c r="F14" s="2">
        <v>46598</v>
      </c>
      <c r="G14" s="2">
        <v>46599</v>
      </c>
      <c r="H14" s="60">
        <f t="shared" si="0"/>
        <v>58</v>
      </c>
    </row>
    <row r="15" spans="1:11" ht="25.5" x14ac:dyDescent="0.25">
      <c r="A15" s="62">
        <v>13</v>
      </c>
      <c r="B15" s="2">
        <v>46601</v>
      </c>
      <c r="C15" s="2">
        <v>46602</v>
      </c>
      <c r="D15" s="2">
        <v>46603</v>
      </c>
      <c r="E15" s="2">
        <v>46604</v>
      </c>
      <c r="F15" s="2">
        <v>46605</v>
      </c>
      <c r="G15" s="1" t="s">
        <v>59</v>
      </c>
      <c r="H15" s="60">
        <f t="shared" si="0"/>
        <v>63</v>
      </c>
    </row>
    <row r="16" spans="1:11" ht="25.5" x14ac:dyDescent="0.25">
      <c r="A16" s="62">
        <v>14</v>
      </c>
      <c r="B16" s="2">
        <v>46608</v>
      </c>
      <c r="C16" s="2">
        <v>46609</v>
      </c>
      <c r="D16" s="2">
        <v>46610</v>
      </c>
      <c r="E16" s="2">
        <v>46611</v>
      </c>
      <c r="F16" s="2">
        <v>46612</v>
      </c>
      <c r="G16" s="1" t="s">
        <v>60</v>
      </c>
      <c r="H16" s="60">
        <f t="shared" si="0"/>
        <v>68</v>
      </c>
    </row>
    <row r="17" spans="1:8" x14ac:dyDescent="0.25">
      <c r="A17" s="4"/>
      <c r="B17" s="2">
        <v>46615</v>
      </c>
      <c r="C17" s="2">
        <v>46616</v>
      </c>
      <c r="D17" s="2">
        <v>46617</v>
      </c>
      <c r="E17" s="2">
        <v>46618</v>
      </c>
      <c r="F17" s="2">
        <v>46619</v>
      </c>
      <c r="G17" s="2">
        <v>46620</v>
      </c>
      <c r="H17" s="5"/>
    </row>
    <row r="18" spans="1:8" ht="37.5" thickBot="1" x14ac:dyDescent="0.3">
      <c r="A18" s="54"/>
      <c r="B18" s="98" t="s">
        <v>57</v>
      </c>
      <c r="C18" s="61">
        <v>46623</v>
      </c>
      <c r="D18" s="61">
        <v>46624</v>
      </c>
      <c r="E18" s="61">
        <v>46625</v>
      </c>
      <c r="F18" s="61">
        <v>46626</v>
      </c>
      <c r="G18" s="61">
        <v>46627</v>
      </c>
      <c r="H18" s="63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1819D4DF9DE479FA2ED183D22E636" ma:contentTypeVersion="5" ma:contentTypeDescription="Create a new document." ma:contentTypeScope="" ma:versionID="0cf942c47d6b2cb066205d6a720e612f">
  <xsd:schema xmlns:xsd="http://www.w3.org/2001/XMLSchema" xmlns:xs="http://www.w3.org/2001/XMLSchema" xmlns:p="http://schemas.microsoft.com/office/2006/metadata/properties" xmlns:ns2="d665ea97-bef8-4d50-820d-e339c23a8fec" targetNamespace="http://schemas.microsoft.com/office/2006/metadata/properties" ma:root="true" ma:fieldsID="d8ebdedcb6591d1d1193c1a887587152" ns2:_="">
    <xsd:import namespace="d665ea97-bef8-4d50-820d-e339c23a8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5ea97-bef8-4d50-820d-e339c23a8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47BC7D-36FE-40A5-8C92-32F31536978A}"/>
</file>

<file path=customXml/itemProps2.xml><?xml version="1.0" encoding="utf-8"?>
<ds:datastoreItem xmlns:ds="http://schemas.openxmlformats.org/officeDocument/2006/customXml" ds:itemID="{1EB7ED9E-0508-4FF2-B9A2-AF323B3A9481}">
  <ds:schemaRefs>
    <ds:schemaRef ds:uri="http://purl.org/dc/dcmitype/"/>
    <ds:schemaRef ds:uri="http://schemas.microsoft.com/office/2006/documentManagement/types"/>
    <ds:schemaRef ds:uri="http://purl.org/dc/terms/"/>
    <ds:schemaRef ds:uri="1d6cba15-25c8-438b-ae64-1bebf7fa507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6b1bdd6-dde8-46a0-84db-10747e157801"/>
  </ds:schemaRefs>
</ds:datastoreItem>
</file>

<file path=customXml/itemProps3.xml><?xml version="1.0" encoding="utf-8"?>
<ds:datastoreItem xmlns:ds="http://schemas.openxmlformats.org/officeDocument/2006/customXml" ds:itemID="{3EB59333-822B-4186-A804-ED71B8C9B2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Calendar v1</vt:lpstr>
      <vt:lpstr>Calendar v2</vt:lpstr>
      <vt:lpstr>Fall Grids</vt:lpstr>
      <vt:lpstr>Spring Grids</vt:lpstr>
      <vt:lpstr>Summer Grids</vt:lpstr>
    </vt:vector>
  </TitlesOfParts>
  <Company>Florida Gulf Coast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Becker, Bryan</dc:creator>
  <cp:lastModifiedBy>Becker, Bryan</cp:lastModifiedBy>
  <dcterms:created xsi:type="dcterms:W3CDTF">2024-09-17T13:41:23Z</dcterms:created>
  <dcterms:modified xsi:type="dcterms:W3CDTF">2024-11-19T15:52:13Z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0x0101006AC1819D4DF9DE479FA2ED183D22E636</vt:lpwstr>
  </property>
</Properties>
</file>